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4.xml" ContentType="application/vnd.openxmlformats-officedocument.drawingml.chartshapes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4.xml" ContentType="application/vnd.openxmlformats-officedocument.themeOverride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5.xml" ContentType="application/vnd.openxmlformats-officedocument.themeOverride+xml"/>
  <Override PartName="/xl/charts/chart1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16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DieseArbeitsmappe"/>
  <xr:revisionPtr revIDLastSave="0" documentId="13_ncr:1_{0EC7D76C-30BF-4EA9-8B05-7CB401C9B962}" xr6:coauthVersionLast="47" xr6:coauthVersionMax="47" xr10:uidLastSave="{00000000-0000-0000-0000-000000000000}"/>
  <bookViews>
    <workbookView xWindow="780" yWindow="780" windowWidth="28800" windowHeight="15165" xr2:uid="{00000000-000D-0000-FFFF-FFFF00000000}"/>
  </bookViews>
  <sheets>
    <sheet name="JB24" sheetId="2" r:id="rId1"/>
  </sheets>
  <definedNames>
    <definedName name="_Blattanfang">'JB24'!$B$1</definedName>
    <definedName name="_xlnm._FilterDatabase" localSheetId="0" hidden="1">'JB24'!$B$201:$K$204</definedName>
    <definedName name="_Tätigkeitsbericht_2022_2023_der_Bundesnetzagentur">'JB24'!$B$1</definedName>
    <definedName name="Abgehende_Gesprächsminuten_in_Festnetzen">'JB24'!$B$679</definedName>
    <definedName name="Abgehender_und_ankommender_Mobilfunk_Sprachverkehr">'JB24'!$B$839</definedName>
    <definedName name="AccessDatabase" hidden="1">"C:\111-5\Datenerhebung\Mappe1.mdb"</definedName>
    <definedName name="Aktive_Breitbandanschlüsse_in_Festnetzen">'JB24'!$B$279</definedName>
    <definedName name="Aktive_Breitbandanschlüsse_über_FttH_FttB">'JB24'!$B$519</definedName>
    <definedName name="Aktive_Breitbandanschlüsse_über_HFC">'JB24'!$B$439</definedName>
    <definedName name="Aktive_DSL_Anschlüsse">'JB24'!$B$399</definedName>
    <definedName name="Anteile_an_den_Breitbandanschlüssen_in_Festnetzen">'JB24'!$B$319</definedName>
    <definedName name="Anzahl_der_mit_FttH_FttB_versorgten_bzw._unmittelbar_erreichbaren_Endkunden">'JB24'!$B$479</definedName>
    <definedName name="Außenumsatzerlöse_auf_dem_Telekommunikationsmarkt">'JB24'!$B$79</definedName>
    <definedName name="Außenumsatzerlöse_im_Mobilfunk">'JB24'!$B$159</definedName>
    <definedName name="Außenumsatzerlöse_nach_Segmenten">'JB24'!$B$119</definedName>
    <definedName name="Bündeltarife_in_Festnetzen_im_ersten_Halbjahr_2023">'JB24'!$B$599</definedName>
    <definedName name="Datenvolumen_im_Mobilfunk">'JB24'!$B$759</definedName>
    <definedName name="Datenvolumen_in_Festnetzen">'JB24'!$B$559</definedName>
    <definedName name="Disclaimer">'JB24'!$B$999</definedName>
    <definedName name="_xlnm.Print_Area" localSheetId="0">'JB24'!$A$1:$P$999</definedName>
    <definedName name="Funk_Basisstationen">'JB24'!$B$959</definedName>
    <definedName name="Gesprächsminuten_Fest_Mobil">'JB24'!$B$879</definedName>
    <definedName name="International_Roaming">'JB24'!$B$919</definedName>
    <definedName name="Investitionen_in_Sachanlagen_auf_dem_Telekommunikationsmarkt">'JB24'!$B$199</definedName>
    <definedName name="Mitarbeitende_auf_dem_Telekommunikationsmarkt">'JB24'!$B$239</definedName>
    <definedName name="Nutzung_und_Verteilung_aktiver_SIM_Karten">'JB24'!$B$719</definedName>
    <definedName name="Sprachkommunikationszugänge_">'JB24'!$B$639</definedName>
    <definedName name="Versendete_Kurznachrichten_per_SMS">'JB24'!$B$799</definedName>
    <definedName name="Verteilung_der_vermarkteten_Maximalbandbreiten_im_Download_bei_aktiven_Festnetz_Breitbandanschlüssen">'JB24'!$B$359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1" i="2" l="1"/>
  <c r="E401" i="2" s="1"/>
  <c r="F401" i="2" s="1"/>
  <c r="G401" i="2" s="1"/>
  <c r="H401" i="2" s="1"/>
  <c r="I401" i="2" s="1"/>
  <c r="J401" i="2" s="1"/>
  <c r="K401" i="2" s="1"/>
  <c r="L401" i="2" s="1"/>
  <c r="M401" i="2" s="1"/>
  <c r="G361" i="2"/>
  <c r="H361" i="2" s="1"/>
  <c r="I361" i="2" s="1"/>
  <c r="J361" i="2" s="1"/>
  <c r="K361" i="2" s="1"/>
  <c r="L361" i="2" s="1"/>
  <c r="M361" i="2" s="1"/>
  <c r="N361" i="2" s="1"/>
  <c r="O361" i="2" s="1"/>
  <c r="P361" i="2" s="1"/>
  <c r="E281" i="2"/>
  <c r="F281" i="2" s="1"/>
  <c r="G281" i="2" s="1"/>
  <c r="H281" i="2" s="1"/>
  <c r="I281" i="2" s="1"/>
  <c r="J281" i="2" s="1"/>
  <c r="K281" i="2" s="1"/>
  <c r="L281" i="2" s="1"/>
  <c r="M281" i="2" s="1"/>
  <c r="N281" i="2" s="1"/>
  <c r="F241" i="2" l="1"/>
  <c r="G241" i="2" s="1"/>
  <c r="H241" i="2" s="1"/>
  <c r="I241" i="2" s="1"/>
  <c r="J241" i="2" s="1"/>
  <c r="K241" i="2" s="1"/>
  <c r="L241" i="2" s="1"/>
  <c r="M241" i="2" s="1"/>
  <c r="N241" i="2" s="1"/>
  <c r="O241" i="2" s="1"/>
  <c r="D201" i="2"/>
  <c r="E201" i="2" s="1"/>
  <c r="F201" i="2" s="1"/>
  <c r="G201" i="2" s="1"/>
  <c r="H201" i="2" s="1"/>
  <c r="I201" i="2" s="1"/>
  <c r="J201" i="2" s="1"/>
  <c r="K201" i="2" s="1"/>
  <c r="L201" i="2" s="1"/>
  <c r="E161" i="2"/>
  <c r="F161" i="2" s="1"/>
  <c r="G161" i="2" s="1"/>
  <c r="H161" i="2" s="1"/>
  <c r="I161" i="2" s="1"/>
  <c r="J161" i="2" s="1"/>
  <c r="K161" i="2" s="1"/>
  <c r="L161" i="2" s="1"/>
  <c r="M161" i="2" s="1"/>
  <c r="D41" i="2"/>
  <c r="E41" i="2" s="1"/>
  <c r="F41" i="2" s="1"/>
  <c r="G41" i="2" s="1"/>
  <c r="H41" i="2" s="1"/>
  <c r="I41" i="2" s="1"/>
  <c r="J41" i="2" s="1"/>
  <c r="K41" i="2" s="1"/>
  <c r="L41" i="2" s="1"/>
  <c r="H801" i="2" l="1"/>
  <c r="I801" i="2" s="1"/>
  <c r="E921" i="2"/>
  <c r="G921" i="2" s="1"/>
</calcChain>
</file>

<file path=xl/sharedStrings.xml><?xml version="1.0" encoding="utf-8"?>
<sst xmlns="http://schemas.openxmlformats.org/spreadsheetml/2006/main" count="273" uniqueCount="149">
  <si>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</si>
  <si>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</si>
  <si>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</si>
  <si>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</si>
  <si>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</si>
  <si>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</si>
  <si>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</si>
  <si>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</si>
  <si>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</si>
  <si>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</si>
  <si>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</si>
  <si>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</si>
  <si>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</si>
  <si>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</si>
  <si>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</si>
  <si>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</si>
  <si>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</si>
  <si>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</si>
  <si>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</si>
  <si>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</si>
  <si>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LTE/4G</t>
  </si>
  <si>
    <t>5G</t>
  </si>
  <si>
    <t>in %</t>
  </si>
  <si>
    <t>Funk-Basisstationen</t>
  </si>
  <si>
    <t>im Ausland versendete SMS (Mio.)</t>
  </si>
  <si>
    <t>im Ausland abgehende Verbindungsminuten (Mio.)</t>
  </si>
  <si>
    <t>im Ausland generierter Datenverkehr (Mio. GB)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</si>
  <si>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</si>
  <si>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</si>
  <si>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</si>
  <si>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</si>
  <si>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</si>
  <si>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</si>
  <si>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</si>
  <si>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</si>
  <si>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</si>
  <si>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</si>
  <si>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</si>
  <si>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</si>
  <si>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</si>
  <si>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</si>
  <si>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</si>
  <si>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</si>
  <si>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VoLTE-Nutzer</t>
  </si>
  <si>
    <t>Prepaid</t>
  </si>
  <si>
    <t>Postpaid</t>
  </si>
  <si>
    <t>Vertragsart:</t>
  </si>
  <si>
    <t>Netzbetreiber</t>
  </si>
  <si>
    <t>Unternehmen:</t>
  </si>
  <si>
    <t>in Mio.</t>
  </si>
  <si>
    <t>gesamt</t>
  </si>
  <si>
    <t>Wettbewerber</t>
  </si>
  <si>
    <t>Deutsche Telekom AG</t>
  </si>
  <si>
    <t>Abgehende Gesprächsminuten in Festnetzen</t>
  </si>
  <si>
    <t>in Prozent</t>
  </si>
  <si>
    <t>Datenvolumen in Festnetzen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</si>
  <si>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</si>
  <si>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</si>
  <si>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</si>
  <si>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</si>
  <si>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</si>
  <si>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Wettbewerber über TAL-Vorleistung der Deutschen Telekom AG, Vorleistungen alternativer Carrier sowie Eigenrealisierung</t>
  </si>
  <si>
    <t>Deutsche Telekom AG (direkte Endkunden)</t>
  </si>
  <si>
    <t>Aktive DSL-Anschlüsse</t>
  </si>
  <si>
    <t>1 Gbit/s und mehr</t>
  </si>
  <si>
    <t>30 bis unter 100 Mbit/s</t>
  </si>
  <si>
    <t>10 bis unter 30 Mbit/s</t>
  </si>
  <si>
    <t>unter 10 Mbit/s</t>
  </si>
  <si>
    <t>Anteile an den Breitbandanschlüssen in Festnetzen</t>
  </si>
  <si>
    <t>DSL</t>
  </si>
  <si>
    <t>Aktive Breitbandanschlüsse in Festnetzen</t>
  </si>
  <si>
    <t>in Tsd.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</si>
  <si>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</si>
  <si>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</si>
  <si>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</si>
  <si>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</si>
  <si>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</si>
  <si>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Außenumsatzerlöse auf dem TK-Markt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</si>
  <si>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</si>
  <si>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</si>
  <si>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</si>
  <si>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Wettbewerber (inkl. Call-by-Call-/Preselection-Minuten)</t>
  </si>
  <si>
    <t>Gesamt</t>
  </si>
  <si>
    <t>in Mrd. Min.</t>
  </si>
  <si>
    <t>in das eigene Mobilfunknetz</t>
  </si>
  <si>
    <t>Datenvolumen Mobilfunk insgesamt in Mio. GB</t>
  </si>
  <si>
    <t>-</t>
  </si>
  <si>
    <t>Wettbewerber über Bitstrom- und Resalevorleistung der Deutschen Telekom AG</t>
  </si>
  <si>
    <t>Verteilung der vermarkteten Maximalbandbreiten im Download bei aktiven Festnetz-Breitbandanschlüssen</t>
  </si>
  <si>
    <t>Anzahl der mit FttH/FttB versorgten bzw. unmittelbar erreichbaren Endkunden (Homes Passed)</t>
  </si>
  <si>
    <t>Netzbetreiber (MNO)</t>
  </si>
  <si>
    <t>Mitarbeitende auf dem Telekommunikationsmarkt</t>
  </si>
  <si>
    <t xml:space="preserve">Sprachkommunikationszugänge </t>
  </si>
  <si>
    <t>Außenumsatzerlöse über Mobilfunknetze</t>
  </si>
  <si>
    <t>Quelle: Bundesnetzagentur</t>
  </si>
  <si>
    <t>13,1 Mio.</t>
  </si>
  <si>
    <t>6,4 Mio.</t>
  </si>
  <si>
    <t>3,4 Mio.</t>
  </si>
  <si>
    <t>Aktive Breitbandanschlüsse über HFC</t>
  </si>
  <si>
    <t>2 Dienste</t>
  </si>
  <si>
    <t>3 Dienste</t>
  </si>
  <si>
    <t>4 Dienste</t>
  </si>
  <si>
    <t>1) Prognosewerte</t>
  </si>
  <si>
    <r>
      <t>1)</t>
    </r>
    <r>
      <rPr>
        <vertAlign val="superscript"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Prognosewerte</t>
    </r>
  </si>
  <si>
    <t>Marktentwicklung</t>
  </si>
  <si>
    <t>Deutsche Telekom AG²⁾</t>
  </si>
  <si>
    <t>HFC</t>
  </si>
  <si>
    <t>FttH/FttB</t>
  </si>
  <si>
    <t>Außenumsatzerlöse über Festnetze</t>
  </si>
  <si>
    <t>Nutzung und Verteilung aktiver SIM-Profile</t>
  </si>
  <si>
    <t>insgesamt, ohne M2M</t>
  </si>
  <si>
    <t>SIM-Profile zur M2M-Nutzung</t>
  </si>
  <si>
    <t>LTE-Teilnehmer (ohne M2M)</t>
  </si>
  <si>
    <t>100 Mbit/s bis unter 1 Gbit/s</t>
  </si>
  <si>
    <t>Abgehende Gesprächsminuten in Festnetzen und im Mobilfunk</t>
  </si>
  <si>
    <t>Festnetz</t>
  </si>
  <si>
    <t>Mobilfunk</t>
  </si>
  <si>
    <t>Datenvolumen im Durchschnitt pro aktivem SIM-Profil/Monat in GB</t>
  </si>
  <si>
    <t>UMTS/3G</t>
  </si>
  <si>
    <t>[Zurück]</t>
  </si>
  <si>
    <t>Jahresbericht Telekommunikation 2024 der Bundesnetzagentur</t>
  </si>
  <si>
    <t>2024¹⁾</t>
  </si>
  <si>
    <t>17,9 Mio.</t>
  </si>
  <si>
    <t>21,8 Mio.</t>
  </si>
  <si>
    <t>7,3 Mio.</t>
  </si>
  <si>
    <t>8,6 Mio.</t>
  </si>
  <si>
    <t>4,3 Mio.</t>
  </si>
  <si>
    <t>5,3 Mio.</t>
  </si>
  <si>
    <t xml:space="preserve"> davon 5G-Teilnehmer (NSA)</t>
  </si>
  <si>
    <t>2) Verbesserte Auswertung inaktiver SIM-Profile zur M2M-Nutzung eines Netzbetreibers.</t>
  </si>
  <si>
    <r>
      <t>62,8</t>
    </r>
    <r>
      <rPr>
        <vertAlign val="superscript"/>
        <sz val="11"/>
        <color theme="1"/>
        <rFont val="Arial"/>
        <family val="2"/>
      </rPr>
      <t>2)</t>
    </r>
  </si>
  <si>
    <t>Jahresbericht 2024.</t>
  </si>
  <si>
    <r>
      <t>2024</t>
    </r>
    <r>
      <rPr>
        <b/>
        <sz val="11"/>
        <color theme="1"/>
        <rFont val="Calibri"/>
        <family val="2"/>
      </rPr>
      <t>¹⁾</t>
    </r>
  </si>
  <si>
    <r>
      <t>2024</t>
    </r>
    <r>
      <rPr>
        <b/>
        <sz val="9"/>
        <rFont val="Calibri"/>
        <family val="2"/>
      </rPr>
      <t>¹⁾</t>
    </r>
  </si>
  <si>
    <r>
      <t>Deutsche Telekom AG</t>
    </r>
    <r>
      <rPr>
        <vertAlign val="superscript"/>
        <sz val="11"/>
        <color theme="1"/>
        <rFont val="Arial"/>
        <family val="2"/>
      </rPr>
      <t>2)</t>
    </r>
  </si>
  <si>
    <t>Bündeltarife in Festnetzen im Jahr 2024</t>
  </si>
  <si>
    <t>Gesamtvolumen Breitband in Mrd. GB (ohne IPTV-Nutzung über geschlossene Datennetze)</t>
  </si>
  <si>
    <t>Datenvolumen im Durchschnitt pro Breitbandanschluss und Monat in GB</t>
  </si>
  <si>
    <t>Stationäre drahtlose Breitbanddienste via LTE/5G</t>
  </si>
  <si>
    <t>Festverbindungen, Richtfunk, Satellit u. Sonstige</t>
  </si>
  <si>
    <t>davon aktive und nicht aktive FttH/FttB-Endkundenanschlüsse (Homes Connected)</t>
  </si>
  <si>
    <t>davon aktive FttH/FttB-Endkundenanschlüsse (Homes Activated)</t>
  </si>
  <si>
    <t>Take-up-Rate (Homes Activated/Homes Passed)</t>
  </si>
  <si>
    <t>Diensteanbieter und MVNO</t>
  </si>
  <si>
    <t>2) Investitionen in Gemeinschaftsunternehmen (TK) anteilig angerechnet</t>
  </si>
  <si>
    <t>2) Mitarbeitende von Gemeinschaftsunternehmen (TK) anteilig angerechnet</t>
  </si>
  <si>
    <r>
      <t>2024</t>
    </r>
    <r>
      <rPr>
        <b/>
        <sz val="11"/>
        <color theme="1"/>
        <rFont val="BundesSans Office"/>
        <family val="2"/>
      </rPr>
      <t>¹</t>
    </r>
    <r>
      <rPr>
        <b/>
        <sz val="11"/>
        <color theme="1"/>
        <rFont val="Calibri"/>
        <family val="2"/>
      </rPr>
      <t>⁾</t>
    </r>
  </si>
  <si>
    <r>
      <t>Penetration (SIM-Profile / Einwohnerzahl</t>
    </r>
    <r>
      <rPr>
        <vertAlign val="superscript"/>
        <sz val="11"/>
        <rFont val="Arial"/>
        <family val="2"/>
      </rPr>
      <t>1)</t>
    </r>
    <r>
      <rPr>
        <sz val="11"/>
        <rFont val="Arial"/>
        <family val="2"/>
      </rPr>
      <t>)</t>
    </r>
  </si>
  <si>
    <t>1) Quelle Einwohnerzahl: Statistisches Bundesamt auf Grundlage des Zensus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</si>
</sst>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\ &quot;Mio.&quot;"/>
    <numFmt numFmtId="168" formatCode="0,###"/>
  </numFmts>
  <fonts count="2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indexed="62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</font>
    <font>
      <b/>
      <sz val="12"/>
      <color rgb="FF0070C0"/>
      <name val="Arial"/>
      <family val="2"/>
    </font>
    <font>
      <b/>
      <sz val="9"/>
      <name val="Calibri"/>
      <family val="2"/>
    </font>
    <font>
      <sz val="11"/>
      <color rgb="FFDCDCDC"/>
      <name val="Arial"/>
      <family val="2"/>
    </font>
    <font>
      <sz val="14"/>
      <color rgb="FF0070C0"/>
      <name val="Arial"/>
      <family val="2"/>
    </font>
    <font>
      <b/>
      <sz val="14"/>
      <color theme="1"/>
      <name val="Arial"/>
      <family val="2"/>
    </font>
    <font>
      <b/>
      <sz val="11"/>
      <color rgb="FF0070C0"/>
      <name val="Arial"/>
      <family val="2"/>
    </font>
    <font>
      <vertAlign val="superscript"/>
      <sz val="11"/>
      <name val="Arial"/>
      <family val="2"/>
    </font>
    <font>
      <b/>
      <sz val="11"/>
      <color theme="1"/>
      <name val="BundesSans Office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D2D2D2"/>
        <bgColor indexed="64"/>
      </patternFill>
    </fill>
    <fill>
      <patternFill patternType="solid">
        <fgColor rgb="FFF0F0F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0" fontId="0" fillId="0" borderId="0" xfId="0" applyFont="1" applyAlignment="1">
      <alignment vertical="center"/>
    </xf>
    <xf numFmtId="0" fontId="17" fillId="0" borderId="0" xfId="0" applyFont="1"/>
    <xf numFmtId="0" fontId="0" fillId="0" borderId="0" xfId="0" applyFill="1"/>
    <xf numFmtId="0" fontId="11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0" fillId="3" borderId="0" xfId="0" applyFont="1" applyFill="1" applyBorder="1"/>
    <xf numFmtId="0" fontId="8" fillId="3" borderId="0" xfId="0" applyFont="1" applyFill="1"/>
    <xf numFmtId="0" fontId="5" fillId="3" borderId="0" xfId="4" applyFont="1" applyFill="1"/>
    <xf numFmtId="0" fontId="0" fillId="3" borderId="0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3" fillId="3" borderId="0" xfId="4" applyFont="1" applyFill="1"/>
    <xf numFmtId="166" fontId="0" fillId="3" borderId="6" xfId="0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165" fontId="0" fillId="3" borderId="6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4" fillId="3" borderId="3" xfId="0" applyFont="1" applyFill="1" applyBorder="1" applyAlignment="1">
      <alignment vertical="center"/>
    </xf>
    <xf numFmtId="0" fontId="0" fillId="3" borderId="3" xfId="0" applyFont="1" applyFill="1" applyBorder="1"/>
    <xf numFmtId="1" fontId="0" fillId="3" borderId="6" xfId="0" applyNumberFormat="1" applyFont="1" applyFill="1" applyBorder="1" applyAlignment="1">
      <alignment horizontal="right" vertical="center"/>
    </xf>
    <xf numFmtId="0" fontId="0" fillId="3" borderId="12" xfId="0" applyFont="1" applyFill="1" applyBorder="1" applyAlignment="1">
      <alignment vertical="center"/>
    </xf>
    <xf numFmtId="0" fontId="4" fillId="3" borderId="0" xfId="0" applyFont="1" applyFill="1" applyAlignment="1">
      <alignment horizontal="left" vertical="center"/>
    </xf>
    <xf numFmtId="0" fontId="2" fillId="3" borderId="0" xfId="4" applyFont="1" applyFill="1" applyAlignment="1">
      <alignment vertical="center"/>
    </xf>
    <xf numFmtId="0" fontId="0" fillId="3" borderId="0" xfId="0" quotePrefix="1" applyFont="1" applyFill="1" applyAlignment="1">
      <alignment horizontal="left" vertical="center" indent="1"/>
    </xf>
    <xf numFmtId="0" fontId="0" fillId="3" borderId="0" xfId="0" applyFont="1" applyFill="1" applyAlignment="1">
      <alignment horizontal="left" vertical="center" indent="1"/>
    </xf>
    <xf numFmtId="0" fontId="11" fillId="3" borderId="0" xfId="0" applyFont="1" applyFill="1" applyAlignment="1">
      <alignment vertical="center"/>
    </xf>
    <xf numFmtId="166" fontId="0" fillId="3" borderId="6" xfId="0" applyNumberFormat="1" applyFont="1" applyFill="1" applyBorder="1" applyAlignment="1">
      <alignment horizontal="left" vertical="center"/>
    </xf>
    <xf numFmtId="0" fontId="7" fillId="3" borderId="0" xfId="0" applyFont="1" applyFill="1" applyAlignment="1">
      <alignment horizontal="left" wrapText="1"/>
    </xf>
    <xf numFmtId="0" fontId="0" fillId="3" borderId="6" xfId="0" applyFont="1" applyFill="1" applyBorder="1" applyAlignment="1">
      <alignment vertical="center" wrapText="1"/>
    </xf>
    <xf numFmtId="165" fontId="0" fillId="3" borderId="6" xfId="0" applyNumberFormat="1" applyFont="1" applyFill="1" applyBorder="1" applyAlignment="1">
      <alignment horizontal="right" vertical="top"/>
    </xf>
    <xf numFmtId="0" fontId="0" fillId="3" borderId="18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center"/>
    </xf>
    <xf numFmtId="0" fontId="0" fillId="3" borderId="15" xfId="0" applyFont="1" applyFill="1" applyBorder="1"/>
    <xf numFmtId="166" fontId="0" fillId="3" borderId="15" xfId="0" applyNumberFormat="1" applyFont="1" applyFill="1" applyBorder="1"/>
    <xf numFmtId="0" fontId="3" fillId="3" borderId="0" xfId="4" applyFont="1" applyFill="1" applyBorder="1"/>
    <xf numFmtId="1" fontId="0" fillId="3" borderId="6" xfId="0" applyNumberFormat="1" applyFont="1" applyFill="1" applyBorder="1" applyAlignment="1">
      <alignment horizontal="right" vertical="top"/>
    </xf>
    <xf numFmtId="3" fontId="0" fillId="3" borderId="6" xfId="0" applyNumberFormat="1" applyFont="1" applyFill="1" applyBorder="1" applyAlignment="1">
      <alignment horizontal="right" vertical="center"/>
    </xf>
    <xf numFmtId="1" fontId="4" fillId="3" borderId="6" xfId="2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right" vertical="center" wrapText="1"/>
    </xf>
    <xf numFmtId="0" fontId="4" fillId="3" borderId="6" xfId="0" applyFont="1" applyFill="1" applyBorder="1" applyAlignment="1">
      <alignment vertical="center"/>
    </xf>
    <xf numFmtId="44" fontId="0" fillId="3" borderId="6" xfId="2" applyFont="1" applyFill="1" applyBorder="1" applyAlignment="1">
      <alignment vertical="center"/>
    </xf>
    <xf numFmtId="2" fontId="4" fillId="3" borderId="6" xfId="2" applyNumberFormat="1" applyFont="1" applyFill="1" applyBorder="1" applyAlignment="1">
      <alignment vertical="center"/>
    </xf>
    <xf numFmtId="0" fontId="0" fillId="3" borderId="6" xfId="0" applyFont="1" applyFill="1" applyBorder="1" applyAlignment="1">
      <alignment horizontal="left" vertical="center" indent="2"/>
    </xf>
    <xf numFmtId="3" fontId="0" fillId="3" borderId="6" xfId="0" applyNumberFormat="1" applyFont="1" applyFill="1" applyBorder="1" applyAlignment="1">
      <alignment vertical="center"/>
    </xf>
    <xf numFmtId="2" fontId="0" fillId="3" borderId="6" xfId="0" applyNumberFormat="1" applyFont="1" applyFill="1" applyBorder="1" applyAlignment="1">
      <alignment vertical="center"/>
    </xf>
    <xf numFmtId="2" fontId="4" fillId="3" borderId="6" xfId="0" applyNumberFormat="1" applyFont="1" applyFill="1" applyBorder="1" applyAlignment="1">
      <alignment vertical="center"/>
    </xf>
    <xf numFmtId="0" fontId="0" fillId="3" borderId="20" xfId="0" applyFont="1" applyFill="1" applyBorder="1" applyAlignment="1">
      <alignment horizontal="left" vertical="center" indent="2"/>
    </xf>
    <xf numFmtId="0" fontId="0" fillId="3" borderId="20" xfId="0" applyFont="1" applyFill="1" applyBorder="1" applyAlignment="1">
      <alignment vertical="center"/>
    </xf>
    <xf numFmtId="2" fontId="0" fillId="3" borderId="20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horizontal="right"/>
    </xf>
    <xf numFmtId="0" fontId="22" fillId="0" borderId="0" xfId="4" applyFont="1" applyFill="1" applyAlignment="1"/>
    <xf numFmtId="0" fontId="2" fillId="3" borderId="0" xfId="4" applyFont="1" applyFill="1" applyAlignment="1">
      <alignment horizontal="left" vertical="center"/>
    </xf>
    <xf numFmtId="0" fontId="5" fillId="3" borderId="0" xfId="4" applyFont="1" applyFill="1" applyAlignment="1">
      <alignment horizontal="left" vertical="center"/>
    </xf>
    <xf numFmtId="0" fontId="2" fillId="3" borderId="0" xfId="4" applyFill="1" applyAlignment="1">
      <alignment horizontal="left"/>
    </xf>
    <xf numFmtId="0" fontId="0" fillId="3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4" fillId="3" borderId="13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vertical="center"/>
    </xf>
    <xf numFmtId="0" fontId="4" fillId="3" borderId="9" xfId="0" applyFont="1" applyFill="1" applyBorder="1" applyAlignment="1">
      <alignment horizontal="right" vertical="center"/>
    </xf>
    <xf numFmtId="0" fontId="0" fillId="3" borderId="9" xfId="0" applyFont="1" applyFill="1" applyBorder="1" applyAlignment="1">
      <alignment vertical="center"/>
    </xf>
    <xf numFmtId="2" fontId="0" fillId="3" borderId="9" xfId="0" applyNumberFormat="1" applyFont="1" applyFill="1" applyBorder="1" applyAlignment="1">
      <alignment vertical="center"/>
    </xf>
    <xf numFmtId="1" fontId="0" fillId="3" borderId="9" xfId="3" applyNumberFormat="1" applyFont="1" applyFill="1" applyBorder="1" applyAlignment="1">
      <alignment horizontal="right" vertical="center"/>
    </xf>
    <xf numFmtId="1" fontId="0" fillId="3" borderId="9" xfId="3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2" fontId="0" fillId="3" borderId="8" xfId="0" applyNumberFormat="1" applyFont="1" applyFill="1" applyBorder="1" applyAlignment="1">
      <alignment vertical="center"/>
    </xf>
    <xf numFmtId="1" fontId="0" fillId="3" borderId="8" xfId="3" applyNumberFormat="1" applyFont="1" applyFill="1" applyBorder="1" applyAlignment="1">
      <alignment horizontal="right" vertical="center"/>
    </xf>
    <xf numFmtId="1" fontId="0" fillId="3" borderId="8" xfId="3" applyNumberFormat="1" applyFont="1" applyFill="1" applyBorder="1" applyAlignment="1">
      <alignment vertical="center"/>
    </xf>
    <xf numFmtId="0" fontId="0" fillId="3" borderId="14" xfId="0" applyFont="1" applyFill="1" applyBorder="1" applyAlignment="1"/>
    <xf numFmtId="0" fontId="6" fillId="3" borderId="14" xfId="7" applyFont="1" applyFill="1" applyBorder="1" applyAlignment="1">
      <alignment horizontal="right"/>
    </xf>
    <xf numFmtId="0" fontId="21" fillId="3" borderId="0" xfId="0" applyFont="1" applyFill="1"/>
    <xf numFmtId="0" fontId="0" fillId="3" borderId="0" xfId="0" applyFont="1" applyFill="1" applyBorder="1" applyAlignment="1"/>
    <xf numFmtId="0" fontId="15" fillId="3" borderId="0" xfId="0" applyFont="1" applyFill="1" applyBorder="1" applyAlignment="1">
      <alignment horizontal="left" vertical="center" wrapText="1"/>
    </xf>
    <xf numFmtId="0" fontId="10" fillId="3" borderId="0" xfId="0" applyFont="1" applyFill="1"/>
    <xf numFmtId="0" fontId="0" fillId="3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right" vertical="center"/>
    </xf>
    <xf numFmtId="168" fontId="0" fillId="3" borderId="12" xfId="0" applyNumberFormat="1" applyFont="1" applyFill="1" applyBorder="1" applyAlignment="1">
      <alignment horizontal="right" vertical="center"/>
    </xf>
    <xf numFmtId="0" fontId="0" fillId="3" borderId="2" xfId="0" applyFont="1" applyFill="1" applyBorder="1" applyAlignment="1">
      <alignment vertical="center"/>
    </xf>
    <xf numFmtId="1" fontId="0" fillId="3" borderId="2" xfId="0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0" fontId="16" fillId="3" borderId="0" xfId="4" applyFont="1" applyFill="1"/>
    <xf numFmtId="0" fontId="4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11" fillId="4" borderId="0" xfId="0" applyFont="1" applyFill="1" applyBorder="1"/>
    <xf numFmtId="0" fontId="11" fillId="4" borderId="0" xfId="0" applyFont="1" applyFill="1"/>
    <xf numFmtId="0" fontId="0" fillId="4" borderId="6" xfId="0" applyFont="1" applyFill="1" applyBorder="1" applyAlignment="1">
      <alignment vertical="center"/>
    </xf>
    <xf numFmtId="166" fontId="0" fillId="4" borderId="6" xfId="0" applyNumberFormat="1" applyFont="1" applyFill="1" applyBorder="1" applyAlignment="1">
      <alignment horizontal="right" vertical="center"/>
    </xf>
    <xf numFmtId="166" fontId="0" fillId="4" borderId="0" xfId="0" applyNumberFormat="1" applyFont="1" applyFill="1" applyBorder="1" applyAlignment="1">
      <alignment horizontal="right" vertical="center"/>
    </xf>
    <xf numFmtId="0" fontId="8" fillId="4" borderId="0" xfId="0" applyFont="1" applyFill="1"/>
    <xf numFmtId="0" fontId="5" fillId="4" borderId="0" xfId="4" applyFont="1" applyFill="1" applyAlignment="1"/>
    <xf numFmtId="0" fontId="0" fillId="4" borderId="0" xfId="0" applyFont="1" applyFill="1" applyAlignment="1"/>
    <xf numFmtId="0" fontId="13" fillId="4" borderId="3" xfId="0" applyFont="1" applyFill="1" applyBorder="1" applyAlignment="1">
      <alignment vertical="center"/>
    </xf>
    <xf numFmtId="0" fontId="14" fillId="4" borderId="0" xfId="0" applyFont="1" applyFill="1" applyBorder="1"/>
    <xf numFmtId="0" fontId="13" fillId="4" borderId="0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vertical="center"/>
    </xf>
    <xf numFmtId="0" fontId="13" fillId="4" borderId="1" xfId="0" applyFont="1" applyFill="1" applyBorder="1" applyAlignment="1">
      <alignment horizontal="right" vertical="center"/>
    </xf>
    <xf numFmtId="0" fontId="13" fillId="4" borderId="15" xfId="0" applyFont="1" applyFill="1" applyBorder="1" applyAlignment="1">
      <alignment horizontal="right" vertical="center"/>
    </xf>
    <xf numFmtId="0" fontId="6" fillId="4" borderId="9" xfId="0" applyFont="1" applyFill="1" applyBorder="1" applyAlignment="1">
      <alignment vertical="center"/>
    </xf>
    <xf numFmtId="2" fontId="13" fillId="4" borderId="12" xfId="0" applyNumberFormat="1" applyFont="1" applyFill="1" applyBorder="1" applyAlignment="1">
      <alignment horizontal="right" vertical="center"/>
    </xf>
    <xf numFmtId="1" fontId="13" fillId="4" borderId="12" xfId="0" applyNumberFormat="1" applyFont="1" applyFill="1" applyBorder="1" applyAlignment="1">
      <alignment horizontal="right" vertical="center"/>
    </xf>
    <xf numFmtId="2" fontId="13" fillId="4" borderId="15" xfId="0" applyNumberFormat="1" applyFont="1" applyFill="1" applyBorder="1" applyAlignment="1">
      <alignment horizontal="right" vertical="center"/>
    </xf>
    <xf numFmtId="1" fontId="13" fillId="4" borderId="15" xfId="0" applyNumberFormat="1" applyFont="1" applyFill="1" applyBorder="1" applyAlignment="1">
      <alignment horizontal="right" vertical="center"/>
    </xf>
    <xf numFmtId="0" fontId="6" fillId="4" borderId="9" xfId="0" applyFont="1" applyFill="1" applyBorder="1" applyAlignment="1">
      <alignment horizontal="left" vertical="center"/>
    </xf>
    <xf numFmtId="2" fontId="6" fillId="4" borderId="12" xfId="0" applyNumberFormat="1" applyFont="1" applyFill="1" applyBorder="1" applyAlignment="1">
      <alignment horizontal="right" vertical="center"/>
    </xf>
    <xf numFmtId="1" fontId="6" fillId="4" borderId="12" xfId="3" applyNumberFormat="1" applyFont="1" applyFill="1" applyBorder="1" applyAlignment="1">
      <alignment horizontal="right" vertical="center"/>
    </xf>
    <xf numFmtId="2" fontId="6" fillId="4" borderId="15" xfId="0" applyNumberFormat="1" applyFont="1" applyFill="1" applyBorder="1" applyAlignment="1">
      <alignment horizontal="right" vertical="center"/>
    </xf>
    <xf numFmtId="1" fontId="6" fillId="4" borderId="15" xfId="3" applyNumberFormat="1" applyFont="1" applyFill="1" applyBorder="1" applyAlignment="1">
      <alignment horizontal="right" vertical="center"/>
    </xf>
    <xf numFmtId="2" fontId="6" fillId="4" borderId="15" xfId="0" applyNumberFormat="1" applyFont="1" applyFill="1" applyBorder="1" applyAlignment="1">
      <alignment horizontal="left" vertical="center"/>
    </xf>
    <xf numFmtId="1" fontId="6" fillId="4" borderId="2" xfId="8" applyNumberFormat="1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right" vertical="center"/>
    </xf>
    <xf numFmtId="1" fontId="6" fillId="4" borderId="2" xfId="8" applyNumberFormat="1" applyFont="1" applyFill="1" applyBorder="1" applyAlignment="1">
      <alignment horizontal="right" vertical="center"/>
    </xf>
    <xf numFmtId="1" fontId="14" fillId="4" borderId="0" xfId="8" applyNumberFormat="1" applyFont="1" applyFill="1" applyBorder="1" applyAlignment="1">
      <alignment horizontal="right" vertical="center"/>
    </xf>
    <xf numFmtId="0" fontId="14" fillId="4" borderId="0" xfId="0" applyFont="1" applyFill="1" applyBorder="1" applyAlignment="1">
      <alignment horizontal="right" vertical="center"/>
    </xf>
    <xf numFmtId="0" fontId="6" fillId="4" borderId="0" xfId="0" applyFont="1" applyFill="1" applyBorder="1" applyAlignment="1">
      <alignment vertical="center"/>
    </xf>
    <xf numFmtId="1" fontId="6" fillId="4" borderId="0" xfId="8" applyNumberFormat="1" applyFont="1" applyFill="1" applyBorder="1" applyAlignment="1">
      <alignment horizontal="left" vertical="center" indent="1"/>
    </xf>
    <xf numFmtId="0" fontId="0" fillId="4" borderId="0" xfId="0" applyFont="1" applyFill="1" applyBorder="1"/>
    <xf numFmtId="0" fontId="5" fillId="4" borderId="0" xfId="4" applyFont="1" applyFill="1"/>
    <xf numFmtId="1" fontId="4" fillId="4" borderId="0" xfId="0" applyNumberFormat="1" applyFont="1" applyFill="1" applyAlignment="1">
      <alignment horizontal="right" vertical="center"/>
    </xf>
    <xf numFmtId="0" fontId="7" fillId="4" borderId="0" xfId="0" applyFont="1" applyFill="1"/>
    <xf numFmtId="165" fontId="0" fillId="4" borderId="6" xfId="0" applyNumberFormat="1" applyFont="1" applyFill="1" applyBorder="1" applyAlignment="1">
      <alignment horizontal="right" vertical="center"/>
    </xf>
    <xf numFmtId="0" fontId="0" fillId="4" borderId="0" xfId="0" applyFont="1" applyFill="1" applyAlignment="1">
      <alignment vertical="top"/>
    </xf>
    <xf numFmtId="0" fontId="0" fillId="4" borderId="6" xfId="0" applyFont="1" applyFill="1" applyBorder="1"/>
    <xf numFmtId="165" fontId="0" fillId="4" borderId="6" xfId="0" applyNumberFormat="1" applyFont="1" applyFill="1" applyBorder="1"/>
    <xf numFmtId="0" fontId="2" fillId="4" borderId="0" xfId="4" applyFont="1" applyFill="1"/>
    <xf numFmtId="0" fontId="4" fillId="4" borderId="0" xfId="0" applyFont="1" applyFill="1" applyAlignment="1">
      <alignment horizontal="right"/>
    </xf>
    <xf numFmtId="1" fontId="0" fillId="4" borderId="6" xfId="0" applyNumberFormat="1" applyFont="1" applyFill="1" applyBorder="1" applyAlignment="1">
      <alignment horizontal="right" vertical="center"/>
    </xf>
    <xf numFmtId="0" fontId="6" fillId="4" borderId="11" xfId="4" applyFont="1" applyFill="1" applyBorder="1"/>
    <xf numFmtId="0" fontId="1" fillId="4" borderId="12" xfId="4" applyFont="1" applyFill="1" applyBorder="1"/>
    <xf numFmtId="165" fontId="0" fillId="4" borderId="12" xfId="0" applyNumberFormat="1" applyFont="1" applyFill="1" applyBorder="1"/>
    <xf numFmtId="0" fontId="6" fillId="4" borderId="0" xfId="4" applyFont="1" applyFill="1"/>
    <xf numFmtId="0" fontId="3" fillId="4" borderId="0" xfId="4" applyFont="1" applyFill="1"/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13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11" xfId="5" applyNumberFormat="1" applyFont="1" applyFill="1" applyBorder="1" applyAlignment="1">
      <alignment horizontal="right" vertical="center"/>
    </xf>
    <xf numFmtId="0" fontId="6" fillId="4" borderId="10" xfId="0" applyFont="1" applyFill="1" applyBorder="1" applyAlignment="1">
      <alignment vertical="center"/>
    </xf>
    <xf numFmtId="166" fontId="0" fillId="4" borderId="12" xfId="5" applyNumberFormat="1" applyFont="1" applyFill="1" applyBorder="1" applyAlignment="1">
      <alignment horizontal="right" vertical="center"/>
    </xf>
    <xf numFmtId="9" fontId="0" fillId="4" borderId="12" xfId="3" applyFont="1" applyFill="1" applyBorder="1" applyAlignment="1">
      <alignment horizontal="right" vertical="center"/>
    </xf>
    <xf numFmtId="0" fontId="6" fillId="4" borderId="22" xfId="0" applyFont="1" applyFill="1" applyBorder="1" applyAlignment="1">
      <alignment vertical="center"/>
    </xf>
    <xf numFmtId="2" fontId="0" fillId="4" borderId="22" xfId="3" applyNumberFormat="1" applyFont="1" applyFill="1" applyBorder="1" applyAlignment="1">
      <alignment horizontal="right" vertical="center"/>
    </xf>
    <xf numFmtId="1" fontId="0" fillId="4" borderId="22" xfId="3" applyNumberFormat="1" applyFont="1" applyFill="1" applyBorder="1" applyAlignment="1">
      <alignment horizontal="right" vertical="center"/>
    </xf>
    <xf numFmtId="0" fontId="0" fillId="4" borderId="18" xfId="0" applyFont="1" applyFill="1" applyBorder="1" applyAlignment="1">
      <alignment vertical="center"/>
    </xf>
    <xf numFmtId="165" fontId="0" fillId="4" borderId="18" xfId="0" applyNumberFormat="1" applyFont="1" applyFill="1" applyBorder="1" applyAlignment="1">
      <alignment vertical="center"/>
    </xf>
    <xf numFmtId="1" fontId="0" fillId="4" borderId="18" xfId="0" applyNumberFormat="1" applyFont="1" applyFill="1" applyBorder="1" applyAlignment="1">
      <alignment vertical="center"/>
    </xf>
    <xf numFmtId="0" fontId="0" fillId="4" borderId="12" xfId="0" applyFont="1" applyFill="1" applyBorder="1" applyAlignment="1">
      <alignment vertical="center"/>
    </xf>
    <xf numFmtId="165" fontId="0" fillId="4" borderId="12" xfId="0" applyNumberFormat="1" applyFont="1" applyFill="1" applyBorder="1" applyAlignment="1">
      <alignment vertical="center"/>
    </xf>
    <xf numFmtId="1" fontId="0" fillId="4" borderId="12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165" fontId="0" fillId="4" borderId="10" xfId="0" applyNumberFormat="1" applyFont="1" applyFill="1" applyBorder="1" applyAlignment="1">
      <alignment vertical="center"/>
    </xf>
    <xf numFmtId="1" fontId="0" fillId="4" borderId="10" xfId="0" applyNumberFormat="1" applyFont="1" applyFill="1" applyBorder="1" applyAlignment="1">
      <alignment vertical="center"/>
    </xf>
    <xf numFmtId="0" fontId="0" fillId="4" borderId="21" xfId="0" applyFont="1" applyFill="1" applyBorder="1" applyAlignment="1">
      <alignment vertical="center"/>
    </xf>
    <xf numFmtId="0" fontId="0" fillId="4" borderId="22" xfId="0" applyFont="1" applyFill="1" applyBorder="1" applyAlignment="1">
      <alignment vertical="center"/>
    </xf>
    <xf numFmtId="165" fontId="0" fillId="4" borderId="22" xfId="0" applyNumberFormat="1" applyFont="1" applyFill="1" applyBorder="1" applyAlignment="1">
      <alignment vertical="center"/>
    </xf>
    <xf numFmtId="1" fontId="0" fillId="4" borderId="22" xfId="0" applyNumberFormat="1" applyFont="1" applyFill="1" applyBorder="1" applyAlignment="1">
      <alignment vertical="center"/>
    </xf>
    <xf numFmtId="1" fontId="0" fillId="4" borderId="18" xfId="0" applyNumberFormat="1" applyFont="1" applyFill="1" applyBorder="1" applyAlignment="1">
      <alignment horizontal="right" vertical="center"/>
    </xf>
    <xf numFmtId="165" fontId="0" fillId="4" borderId="18" xfId="0" applyNumberFormat="1" applyFont="1" applyFill="1" applyBorder="1" applyAlignment="1">
      <alignment horizontal="right" vertical="center"/>
    </xf>
    <xf numFmtId="0" fontId="0" fillId="4" borderId="11" xfId="0" applyFont="1" applyFill="1" applyBorder="1" applyAlignment="1">
      <alignment vertical="center"/>
    </xf>
    <xf numFmtId="165" fontId="0" fillId="4" borderId="11" xfId="0" applyNumberFormat="1" applyFont="1" applyFill="1" applyBorder="1" applyAlignment="1">
      <alignment vertical="center"/>
    </xf>
    <xf numFmtId="1" fontId="0" fillId="4" borderId="11" xfId="0" applyNumberFormat="1" applyFont="1" applyFill="1" applyBorder="1" applyAlignment="1">
      <alignment horizontal="right" vertical="center"/>
    </xf>
    <xf numFmtId="165" fontId="0" fillId="4" borderId="11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0" fontId="19" fillId="4" borderId="0" xfId="4" applyFont="1" applyFill="1" applyAlignment="1">
      <alignment horizontal="left"/>
    </xf>
    <xf numFmtId="0" fontId="4" fillId="4" borderId="0" xfId="0" applyFont="1" applyFill="1" applyBorder="1" applyAlignment="1">
      <alignment horizontal="right" vertical="center"/>
    </xf>
    <xf numFmtId="165" fontId="0" fillId="4" borderId="0" xfId="0" applyNumberFormat="1" applyFont="1" applyFill="1" applyBorder="1" applyAlignment="1">
      <alignment horizontal="right" vertical="center"/>
    </xf>
    <xf numFmtId="0" fontId="5" fillId="4" borderId="0" xfId="4" applyFont="1" applyFill="1" applyAlignment="1">
      <alignment vertical="center"/>
    </xf>
    <xf numFmtId="0" fontId="4" fillId="4" borderId="3" xfId="0" applyFont="1" applyFill="1" applyBorder="1" applyAlignment="1">
      <alignment vertical="center"/>
    </xf>
    <xf numFmtId="0" fontId="0" fillId="4" borderId="3" xfId="0" applyFont="1" applyFill="1" applyBorder="1"/>
    <xf numFmtId="3" fontId="0" fillId="4" borderId="12" xfId="1" applyNumberFormat="1" applyFont="1" applyFill="1" applyBorder="1" applyAlignment="1">
      <alignment horizontal="left" vertical="center"/>
    </xf>
    <xf numFmtId="0" fontId="8" fillId="4" borderId="16" xfId="0" applyFont="1" applyFill="1" applyBorder="1"/>
    <xf numFmtId="0" fontId="0" fillId="4" borderId="16" xfId="0" applyFont="1" applyFill="1" applyBorder="1"/>
    <xf numFmtId="0" fontId="0" fillId="4" borderId="16" xfId="0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vertical="center"/>
    </xf>
    <xf numFmtId="3" fontId="4" fillId="4" borderId="12" xfId="1" applyNumberFormat="1" applyFont="1" applyFill="1" applyBorder="1" applyAlignment="1">
      <alignment horizontal="right" vertical="center"/>
    </xf>
    <xf numFmtId="3" fontId="4" fillId="4" borderId="12" xfId="0" applyNumberFormat="1" applyFont="1" applyFill="1" applyBorder="1" applyAlignment="1">
      <alignment horizontal="right" vertical="center"/>
    </xf>
    <xf numFmtId="3" fontId="0" fillId="4" borderId="12" xfId="0" applyNumberFormat="1" applyFont="1" applyFill="1" applyBorder="1" applyAlignment="1">
      <alignment horizontal="right" vertical="center"/>
    </xf>
    <xf numFmtId="9" fontId="0" fillId="4" borderId="0" xfId="3" applyFont="1" applyFill="1" applyAlignment="1">
      <alignment vertical="center"/>
    </xf>
    <xf numFmtId="3" fontId="0" fillId="4" borderId="12" xfId="1" applyNumberFormat="1" applyFont="1" applyFill="1" applyBorder="1" applyAlignment="1">
      <alignment horizontal="right" vertical="center"/>
    </xf>
    <xf numFmtId="3" fontId="0" fillId="4" borderId="10" xfId="1" applyNumberFormat="1" applyFont="1" applyFill="1" applyBorder="1" applyAlignment="1">
      <alignment horizontal="right" vertical="center"/>
    </xf>
    <xf numFmtId="3" fontId="0" fillId="4" borderId="10" xfId="0" applyNumberFormat="1" applyFont="1" applyFill="1" applyBorder="1" applyAlignment="1">
      <alignment horizontal="right" vertical="center"/>
    </xf>
    <xf numFmtId="0" fontId="24" fillId="4" borderId="0" xfId="4" applyFont="1" applyFill="1" applyAlignment="1">
      <alignment horizontal="left"/>
    </xf>
    <xf numFmtId="0" fontId="24" fillId="3" borderId="0" xfId="4" applyFont="1" applyFill="1" applyAlignment="1">
      <alignment horizontal="left"/>
    </xf>
    <xf numFmtId="0" fontId="6" fillId="4" borderId="23" xfId="0" applyFont="1" applyFill="1" applyBorder="1" applyAlignment="1">
      <alignment vertical="center"/>
    </xf>
    <xf numFmtId="4" fontId="6" fillId="4" borderId="23" xfId="0" applyNumberFormat="1" applyFont="1" applyFill="1" applyBorder="1" applyAlignment="1">
      <alignment horizontal="left" vertical="center"/>
    </xf>
    <xf numFmtId="49" fontId="12" fillId="4" borderId="23" xfId="5" applyNumberFormat="1" applyFont="1" applyFill="1" applyBorder="1" applyAlignment="1">
      <alignment horizontal="right" vertical="center"/>
    </xf>
    <xf numFmtId="166" fontId="0" fillId="4" borderId="23" xfId="5" applyNumberFormat="1" applyFont="1" applyFill="1" applyBorder="1" applyAlignment="1">
      <alignment horizontal="right" vertical="center"/>
    </xf>
    <xf numFmtId="4" fontId="6" fillId="4" borderId="23" xfId="0" applyNumberFormat="1" applyFont="1" applyFill="1" applyBorder="1" applyAlignment="1">
      <alignment horizontal="right" vertical="center"/>
    </xf>
    <xf numFmtId="2" fontId="0" fillId="3" borderId="20" xfId="0" applyNumberFormat="1" applyFont="1" applyFill="1" applyBorder="1" applyAlignment="1">
      <alignment horizontal="right" vertical="center"/>
    </xf>
    <xf numFmtId="0" fontId="22" fillId="0" borderId="0" xfId="4" applyFont="1" applyFill="1"/>
    <xf numFmtId="0" fontId="0" fillId="3" borderId="6" xfId="0" applyNumberFormat="1" applyFont="1" applyFill="1" applyBorder="1" applyAlignment="1">
      <alignment horizontal="right" vertical="center"/>
    </xf>
    <xf numFmtId="0" fontId="0" fillId="4" borderId="5" xfId="0" applyFont="1" applyFill="1" applyBorder="1" applyAlignment="1"/>
    <xf numFmtId="0" fontId="4" fillId="4" borderId="5" xfId="0" applyFont="1" applyFill="1" applyBorder="1" applyAlignment="1">
      <alignment horizontal="center"/>
    </xf>
    <xf numFmtId="167" fontId="0" fillId="4" borderId="12" xfId="1" applyNumberFormat="1" applyFont="1" applyFill="1" applyBorder="1" applyAlignment="1">
      <alignment horizontal="right" vertical="center"/>
    </xf>
    <xf numFmtId="0" fontId="0" fillId="4" borderId="12" xfId="0" applyFont="1" applyFill="1" applyBorder="1" applyAlignment="1">
      <alignment horizontal="left" vertical="center" indent="1"/>
    </xf>
    <xf numFmtId="0" fontId="0" fillId="4" borderId="12" xfId="0" applyFont="1" applyFill="1" applyBorder="1" applyAlignment="1">
      <alignment horizontal="left" vertical="center" indent="2"/>
    </xf>
    <xf numFmtId="0" fontId="0" fillId="4" borderId="3" xfId="0" applyFont="1" applyFill="1" applyBorder="1" applyAlignment="1">
      <alignment vertical="center"/>
    </xf>
    <xf numFmtId="9" fontId="0" fillId="4" borderId="3" xfId="3" applyFont="1" applyFill="1" applyBorder="1" applyAlignment="1">
      <alignment vertical="center"/>
    </xf>
    <xf numFmtId="0" fontId="0" fillId="4" borderId="16" xfId="0" applyFont="1" applyFill="1" applyBorder="1" applyAlignment="1">
      <alignment vertical="center"/>
    </xf>
    <xf numFmtId="0" fontId="3" fillId="4" borderId="0" xfId="4" applyFont="1" applyFill="1" applyAlignment="1">
      <alignment vertical="center"/>
    </xf>
    <xf numFmtId="0" fontId="0" fillId="4" borderId="0" xfId="0" applyFont="1" applyFill="1" applyAlignment="1">
      <alignment horizontal="right"/>
    </xf>
    <xf numFmtId="0" fontId="4" fillId="4" borderId="18" xfId="0" applyFont="1" applyFill="1" applyBorder="1" applyAlignment="1">
      <alignment horizontal="right" vertical="center"/>
    </xf>
    <xf numFmtId="0" fontId="8" fillId="4" borderId="0" xfId="0" applyFont="1" applyFill="1" applyBorder="1"/>
    <xf numFmtId="0" fontId="0" fillId="4" borderId="0" xfId="0" applyFont="1" applyFill="1" applyBorder="1" applyAlignment="1">
      <alignment horizontal="left" vertical="center"/>
    </xf>
    <xf numFmtId="165" fontId="0" fillId="3" borderId="12" xfId="0" applyNumberFormat="1" applyFont="1" applyFill="1" applyBorder="1" applyAlignment="1">
      <alignment horizontal="right" vertical="center"/>
    </xf>
    <xf numFmtId="0" fontId="4" fillId="4" borderId="11" xfId="0" applyNumberFormat="1" applyFont="1" applyFill="1" applyBorder="1" applyAlignment="1">
      <alignment horizontal="right" vertical="center"/>
    </xf>
    <xf numFmtId="0" fontId="4" fillId="4" borderId="0" xfId="0" applyNumberFormat="1" applyFont="1" applyFill="1" applyAlignment="1">
      <alignment horizontal="right"/>
    </xf>
    <xf numFmtId="0" fontId="0" fillId="4" borderId="15" xfId="0" applyFont="1" applyFill="1" applyBorder="1" applyAlignment="1">
      <alignment vertical="center"/>
    </xf>
    <xf numFmtId="0" fontId="0" fillId="4" borderId="23" xfId="0" applyFont="1" applyFill="1" applyBorder="1" applyAlignment="1">
      <alignment vertical="center"/>
    </xf>
    <xf numFmtId="3" fontId="0" fillId="4" borderId="15" xfId="0" applyNumberFormat="1" applyFont="1" applyFill="1" applyBorder="1" applyAlignment="1">
      <alignment horizontal="left" vertical="center"/>
    </xf>
    <xf numFmtId="3" fontId="0" fillId="4" borderId="15" xfId="0" applyNumberFormat="1" applyFont="1" applyFill="1" applyBorder="1" applyAlignment="1">
      <alignment horizontal="right" vertical="center"/>
    </xf>
    <xf numFmtId="0" fontId="4" fillId="4" borderId="19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left" vertical="top" wrapText="1"/>
    </xf>
    <xf numFmtId="0" fontId="4" fillId="4" borderId="11" xfId="0" applyFont="1" applyFill="1" applyBorder="1" applyAlignment="1">
      <alignment horizontal="center" vertical="center"/>
    </xf>
    <xf numFmtId="0" fontId="22" fillId="0" borderId="0" xfId="4" applyFont="1" applyFill="1"/>
    <xf numFmtId="0" fontId="13" fillId="4" borderId="11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 wrapText="1"/>
    </xf>
    <xf numFmtId="0" fontId="0" fillId="4" borderId="6" xfId="0" applyFont="1" applyFill="1" applyBorder="1" applyAlignment="1">
      <alignment horizontal="left" vertical="center" wrapText="1"/>
    </xf>
    <xf numFmtId="0" fontId="4" fillId="3" borderId="17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</cellXfs>
  <cellStyles count="9">
    <cellStyle name="40 % - Akzent1 2" xfId="5" xr:uid="{00000000-0005-0000-0000-000000000000}"/>
    <cellStyle name="Komma" xfId="1" builtinId="3"/>
    <cellStyle name="Link" xfId="4" builtinId="8"/>
    <cellStyle name="Prozent" xfId="3" builtinId="5"/>
    <cellStyle name="Prozent 2" xfId="8" xr:uid="{00000000-0005-0000-0000-000004000000}"/>
    <cellStyle name="Prozent 3" xfId="6" xr:uid="{00000000-0005-0000-0000-000005000000}"/>
    <cellStyle name="Standard" xfId="0" builtinId="0"/>
    <cellStyle name="Standard 2" xfId="7" xr:uid="{00000000-0005-0000-0000-000007000000}"/>
    <cellStyle name="Währung" xfId="2" builtinId="4"/>
  </cellStyles>
  <dxfs count="0"/>
  <tableStyles count="0" defaultTableStyle="TableStyleMedium2" defaultPivotStyle="PivotStyleLight16"/>
  <colors>
    <mruColors>
      <color rgb="FFF0F0F0"/>
      <color rgb="FFD2D2D2"/>
      <color rgb="FFDCDCD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'JB24'!$B$43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'JB24'!$C$41:$M$41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'JB24'!$C$43:$M$43</c:f>
              <c:numCache>
                <c:formatCode>#,##0.0</c:formatCode>
                <c:ptCount val="11"/>
                <c:pt idx="0">
                  <c:v>25</c:v>
                </c:pt>
                <c:pt idx="1">
                  <c:v>25.1</c:v>
                </c:pt>
                <c:pt idx="2">
                  <c:v>24.7</c:v>
                </c:pt>
                <c:pt idx="3">
                  <c:v>24.6</c:v>
                </c:pt>
                <c:pt idx="4">
                  <c:v>24.4</c:v>
                </c:pt>
                <c:pt idx="5">
                  <c:v>24.6</c:v>
                </c:pt>
                <c:pt idx="6">
                  <c:v>24.7</c:v>
                </c:pt>
                <c:pt idx="7">
                  <c:v>25.1</c:v>
                </c:pt>
                <c:pt idx="8">
                  <c:v>25.3</c:v>
                </c:pt>
                <c:pt idx="9">
                  <c:v>25.7</c:v>
                </c:pt>
                <c:pt idx="10">
                  <c:v>27.4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C-4747-977F-A9DD13039D59}"/>
            </c:ext>
          </c:extLst>
        </c:ser>
        <c:ser>
          <c:idx val="2"/>
          <c:order val="2"/>
          <c:tx>
            <c:strRef>
              <c:f>'JB24'!$B$44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'JB24'!$C$41:$M$41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'JB24'!$C$44:$M$44</c:f>
              <c:numCache>
                <c:formatCode>#,##0.0</c:formatCode>
                <c:ptCount val="11"/>
                <c:pt idx="0">
                  <c:v>31.8</c:v>
                </c:pt>
                <c:pt idx="1">
                  <c:v>32.299999999999997</c:v>
                </c:pt>
                <c:pt idx="2">
                  <c:v>32.200000000000003</c:v>
                </c:pt>
                <c:pt idx="3">
                  <c:v>32.1</c:v>
                </c:pt>
                <c:pt idx="4">
                  <c:v>32.6</c:v>
                </c:pt>
                <c:pt idx="5">
                  <c:v>32.9</c:v>
                </c:pt>
                <c:pt idx="6">
                  <c:v>32.5</c:v>
                </c:pt>
                <c:pt idx="7">
                  <c:v>33.299999999999997</c:v>
                </c:pt>
                <c:pt idx="8">
                  <c:v>33.9</c:v>
                </c:pt>
                <c:pt idx="9">
                  <c:v>34.1</c:v>
                </c:pt>
                <c:pt idx="10">
                  <c:v>33.700000000000003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5515136"/>
        <c:axId val="163184640"/>
      </c:barChart>
      <c:lineChart>
        <c:grouping val="standard"/>
        <c:varyColors val="0"/>
        <c:ser>
          <c:idx val="0"/>
          <c:order val="0"/>
          <c:tx>
            <c:strRef>
              <c:f>'JB24'!$B$42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'JB24'!$C$41:$M$41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'JB24'!$C$42:$M$42</c:f>
              <c:numCache>
                <c:formatCode>#,##0.0</c:formatCode>
                <c:ptCount val="11"/>
                <c:pt idx="0">
                  <c:v>56.8</c:v>
                </c:pt>
                <c:pt idx="1">
                  <c:v>57.4</c:v>
                </c:pt>
                <c:pt idx="2">
                  <c:v>56.900000000000006</c:v>
                </c:pt>
                <c:pt idx="3">
                  <c:v>56.7</c:v>
                </c:pt>
                <c:pt idx="4">
                  <c:v>57</c:v>
                </c:pt>
                <c:pt idx="5">
                  <c:v>57.5</c:v>
                </c:pt>
                <c:pt idx="6">
                  <c:v>57.2</c:v>
                </c:pt>
                <c:pt idx="7">
                  <c:v>58.4</c:v>
                </c:pt>
                <c:pt idx="8">
                  <c:v>59.2</c:v>
                </c:pt>
                <c:pt idx="9">
                  <c:v>59.8</c:v>
                </c:pt>
                <c:pt idx="10">
                  <c:v>61.1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  <c:max val="62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ln>
            <a:noFill/>
          </a:ln>
        </c:spPr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2276921370744151E-2"/>
          <c:y val="0.18028427784555098"/>
          <c:w val="0.97626093613298337"/>
          <c:h val="0.6876627481423978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'JB24'!$B$482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'JB24'!$C$481:$M$481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'JB24'!$C$482:$M$482</c:f>
              <c:numCache>
                <c:formatCode>General</c:formatCode>
                <c:ptCount val="11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 formatCode="0.0">
                  <c:v>1</c:v>
                </c:pt>
                <c:pt idx="9">
                  <c:v>1.1000000000000001</c:v>
                </c:pt>
                <c:pt idx="10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D-4936-8D9D-61F53179F563}"/>
            </c:ext>
          </c:extLst>
        </c:ser>
        <c:ser>
          <c:idx val="2"/>
          <c:order val="1"/>
          <c:tx>
            <c:strRef>
              <c:f>'JB24'!$B$483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'JB24'!$C$481:$M$481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'JB24'!$C$483:$M$483</c:f>
              <c:numCache>
                <c:formatCode>General</c:formatCode>
                <c:ptCount val="11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1.7</c:v>
                </c:pt>
                <c:pt idx="8" formatCode="0.0">
                  <c:v>2.4</c:v>
                </c:pt>
                <c:pt idx="9" formatCode="0.0">
                  <c:v>3.2</c:v>
                </c:pt>
                <c:pt idx="10" formatCode="0.0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lineChart>
        <c:grouping val="standard"/>
        <c:varyColors val="0"/>
        <c:ser>
          <c:idx val="3"/>
          <c:order val="2"/>
          <c:tx>
            <c:strRef>
              <c:f>'JB24'!$B$484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F316E"/>
              </a:solidFill>
            </a:ln>
            <a:effectLst/>
          </c:spPr>
          <c:marker>
            <c:symbol val="circle"/>
            <c:size val="5"/>
            <c:spPr>
              <a:solidFill>
                <a:srgbClr val="5F316E"/>
              </a:solidFill>
              <a:ln>
                <a:noFill/>
              </a:ln>
            </c:spPr>
          </c:marker>
          <c:dLbls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98D-4936-8D9D-61F53179F563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98D-4936-8D9D-61F53179F5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'JB24'!$C$481:$M$481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'JB24'!$C$484:$M$484</c:f>
              <c:numCache>
                <c:formatCode>General</c:formatCode>
                <c:ptCount val="11"/>
                <c:pt idx="0">
                  <c:v>0.30000000000000004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 formatCode="0.0">
                  <c:v>2.6</c:v>
                </c:pt>
                <c:pt idx="8">
                  <c:v>3.4</c:v>
                </c:pt>
                <c:pt idx="9">
                  <c:v>4.3000000000000007</c:v>
                </c:pt>
                <c:pt idx="10">
                  <c:v>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5.3"/>
          <c:min val="0"/>
        </c:scaling>
        <c:delete val="0"/>
        <c:axPos val="l"/>
        <c:title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652678274370648"/>
          <c:y val="0.93924882629107986"/>
          <c:w val="0.42215770211822112"/>
          <c:h val="4.197183098591549E-2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5.3253964733281589E-2"/>
          <c:y val="2.69577834460833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830209604081180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'JB24'!$B$722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'JB24'!$D$721:$N$721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'JB24'!$D$722:$N$722</c:f>
              <c:numCache>
                <c:formatCode>#,##0</c:formatCode>
                <c:ptCount val="11"/>
                <c:pt idx="0">
                  <c:v>395</c:v>
                </c:pt>
                <c:pt idx="1">
                  <c:v>575</c:v>
                </c:pt>
                <c:pt idx="2">
                  <c:v>913</c:v>
                </c:pt>
                <c:pt idx="3">
                  <c:v>1388</c:v>
                </c:pt>
                <c:pt idx="4">
                  <c:v>1993</c:v>
                </c:pt>
                <c:pt idx="5">
                  <c:v>2757</c:v>
                </c:pt>
                <c:pt idx="6">
                  <c:v>3972</c:v>
                </c:pt>
                <c:pt idx="7">
                  <c:v>5457</c:v>
                </c:pt>
                <c:pt idx="8">
                  <c:v>6714</c:v>
                </c:pt>
                <c:pt idx="9">
                  <c:v>9118</c:v>
                </c:pt>
                <c:pt idx="10">
                  <c:v>9592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'JB24'!$B$723</c:f>
              <c:strCache>
                <c:ptCount val="1"/>
                <c:pt idx="0">
                  <c:v>Datenvolumen im Durchschnitt pro aktivem SIM-Profil/Monat in GB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-1.2910648977147034E-17"/>
                  <c:y val="3.52992495656352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95-4713-9116-052164E35441}"/>
                </c:ext>
              </c:extLst>
            </c:dLbl>
            <c:dLbl>
              <c:idx val="1"/>
              <c:layout>
                <c:manualLayout>
                  <c:x val="5.5450815114071716E-8"/>
                  <c:y val="3.2233558833314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569014084507042E-2"/>
                      <c:h val="2.816901408450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F231-45B0-979A-0C7CEBAB16C3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'JB24'!$E$721:$N$721</c:f>
              <c:strCach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2024¹⁾</c:v>
                </c:pt>
              </c:strCache>
            </c:strRef>
          </c:cat>
          <c:val>
            <c:numRef>
              <c:f>'JB24'!$D$723:$N$723</c:f>
              <c:numCache>
                <c:formatCode>#,##0.0</c:formatCode>
                <c:ptCount val="11"/>
                <c:pt idx="0">
                  <c:v>0.3</c:v>
                </c:pt>
                <c:pt idx="1">
                  <c:v>0.45767758939943309</c:v>
                </c:pt>
                <c:pt idx="2">
                  <c:v>0.70400068506900393</c:v>
                </c:pt>
                <c:pt idx="3">
                  <c:v>1.0557794736030197</c:v>
                </c:pt>
                <c:pt idx="4">
                  <c:v>1.5288958656659712</c:v>
                </c:pt>
                <c:pt idx="5">
                  <c:v>2.140460173503326</c:v>
                </c:pt>
                <c:pt idx="6">
                  <c:v>3.0850340422322149</c:v>
                </c:pt>
                <c:pt idx="7">
                  <c:v>4.3</c:v>
                </c:pt>
                <c:pt idx="8">
                  <c:v>5.3</c:v>
                </c:pt>
                <c:pt idx="9">
                  <c:v>7.2</c:v>
                </c:pt>
                <c:pt idx="10">
                  <c:v>7.4477216599284928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985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9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48412110458023733"/>
          <c:y val="0.91577464788732399"/>
          <c:w val="0.51203937007874012"/>
          <c:h val="7.2488262910798115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91382943329267E-2"/>
          <c:y val="9.5890410958904104E-2"/>
          <c:w val="0.89201186647443709"/>
          <c:h val="0.765419023326309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'JB24'!$B$762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00854A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'JB24'!$C$761:$M$761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'JB24'!$C$762:$M$762</c:f>
              <c:numCache>
                <c:formatCode>0.0</c:formatCode>
                <c:ptCount val="11"/>
                <c:pt idx="0">
                  <c:v>22.34</c:v>
                </c:pt>
                <c:pt idx="1">
                  <c:v>16.600000000000001</c:v>
                </c:pt>
                <c:pt idx="2">
                  <c:v>12.7</c:v>
                </c:pt>
                <c:pt idx="3">
                  <c:v>10.282999999999999</c:v>
                </c:pt>
                <c:pt idx="4">
                  <c:v>8.8539999999999992</c:v>
                </c:pt>
                <c:pt idx="5">
                  <c:v>7.9</c:v>
                </c:pt>
                <c:pt idx="6">
                  <c:v>7</c:v>
                </c:pt>
                <c:pt idx="7">
                  <c:v>7.8</c:v>
                </c:pt>
                <c:pt idx="8">
                  <c:v>5.8</c:v>
                </c:pt>
                <c:pt idx="9">
                  <c:v>5.3</c:v>
                </c:pt>
                <c:pt idx="10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3-47D8-8000-97BC78F79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0899722745924363"/>
          <c:y val="0.932206572769953"/>
          <c:w val="0.12848441832094931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Sprachkommunikationszugänge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9.9297549073971383E-2"/>
          <c:y val="7.1091074065455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9.327610494103282E-2"/>
          <c:w val="0.83214428965610077"/>
          <c:h val="0.779132323227197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'JB24'!$B$603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'JB24'!$C$601:$J$601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'JB24'!$C$603:$J$603</c:f>
              <c:numCache>
                <c:formatCode>0.0</c:formatCode>
                <c:ptCount val="8"/>
                <c:pt idx="0">
                  <c:v>19.2</c:v>
                </c:pt>
                <c:pt idx="1">
                  <c:v>18.5</c:v>
                </c:pt>
                <c:pt idx="2">
                  <c:v>17.8</c:v>
                </c:pt>
                <c:pt idx="3">
                  <c:v>17.5</c:v>
                </c:pt>
                <c:pt idx="4">
                  <c:v>17.5</c:v>
                </c:pt>
                <c:pt idx="5">
                  <c:v>17.3</c:v>
                </c:pt>
                <c:pt idx="6">
                  <c:v>17.3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0-4749-A6A5-A84944AF538C}"/>
            </c:ext>
          </c:extLst>
        </c:ser>
        <c:ser>
          <c:idx val="1"/>
          <c:order val="1"/>
          <c:tx>
            <c:strRef>
              <c:f>'JB24'!$B$602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'JB24'!$C$601:$J$601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'JB24'!$C$602:$J$602</c:f>
              <c:numCache>
                <c:formatCode>0.0</c:formatCode>
                <c:ptCount val="8"/>
                <c:pt idx="0">
                  <c:v>19.399999999999999</c:v>
                </c:pt>
                <c:pt idx="1">
                  <c:v>19.899999999999999</c:v>
                </c:pt>
                <c:pt idx="2">
                  <c:v>20.5</c:v>
                </c:pt>
                <c:pt idx="3">
                  <c:v>20.9</c:v>
                </c:pt>
                <c:pt idx="4">
                  <c:v>21</c:v>
                </c:pt>
                <c:pt idx="5">
                  <c:v>21.3</c:v>
                </c:pt>
                <c:pt idx="6">
                  <c:v>21.4</c:v>
                </c:pt>
                <c:pt idx="7">
                  <c:v>21.3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'JB24'!$B$604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'JB24'!$C$601:$J$601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'JB24'!$C$604:$J$604</c:f>
              <c:numCache>
                <c:formatCode>0.0</c:formatCode>
                <c:ptCount val="8"/>
                <c:pt idx="0">
                  <c:v>38.599999999999994</c:v>
                </c:pt>
                <c:pt idx="1">
                  <c:v>38.4</c:v>
                </c:pt>
                <c:pt idx="2">
                  <c:v>38.299999999999997</c:v>
                </c:pt>
                <c:pt idx="3">
                  <c:v>38.4</c:v>
                </c:pt>
                <c:pt idx="4">
                  <c:v>38.5</c:v>
                </c:pt>
                <c:pt idx="5">
                  <c:v>38.6</c:v>
                </c:pt>
                <c:pt idx="6">
                  <c:v>38.700000000000003</c:v>
                </c:pt>
                <c:pt idx="7">
                  <c:v>38.400000000000006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 sz="1000"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6748763446822666"/>
          <c:y val="0.927925954678200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sz="1000"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'JB24'!$B$163</c:f>
              <c:strCache>
                <c:ptCount val="1"/>
                <c:pt idx="0">
                  <c:v>Deutsche Telekom AG²⁾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'JB24'!$D$163:$N$163</c:f>
              <c:numCache>
                <c:formatCode>#,##0.0</c:formatCode>
                <c:ptCount val="11"/>
                <c:pt idx="0">
                  <c:v>3.4</c:v>
                </c:pt>
                <c:pt idx="1">
                  <c:v>3.9</c:v>
                </c:pt>
                <c:pt idx="2">
                  <c:v>4.4000000000000004</c:v>
                </c:pt>
                <c:pt idx="3">
                  <c:v>4.3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4.5999999999999996</c:v>
                </c:pt>
                <c:pt idx="7">
                  <c:v>4.5</c:v>
                </c:pt>
                <c:pt idx="8">
                  <c:v>4.9000000000000004</c:v>
                </c:pt>
                <c:pt idx="9">
                  <c:v>5.4</c:v>
                </c:pt>
                <c:pt idx="10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38-46E7-9351-52E428300ABD}"/>
            </c:ext>
          </c:extLst>
        </c:ser>
        <c:ser>
          <c:idx val="2"/>
          <c:order val="2"/>
          <c:tx>
            <c:strRef>
              <c:f>'JB24'!$B$164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'JB24'!$D$164:$N$164</c:f>
              <c:numCache>
                <c:formatCode>#,##0.0</c:formatCode>
                <c:ptCount val="11"/>
                <c:pt idx="0">
                  <c:v>4.2</c:v>
                </c:pt>
                <c:pt idx="1">
                  <c:v>4.0999999999999996</c:v>
                </c:pt>
                <c:pt idx="2">
                  <c:v>3.9</c:v>
                </c:pt>
                <c:pt idx="3">
                  <c:v>4.2</c:v>
                </c:pt>
                <c:pt idx="4">
                  <c:v>4.7</c:v>
                </c:pt>
                <c:pt idx="5">
                  <c:v>5.4</c:v>
                </c:pt>
                <c:pt idx="6">
                  <c:v>6.2</c:v>
                </c:pt>
                <c:pt idx="7">
                  <c:v>7</c:v>
                </c:pt>
                <c:pt idx="8">
                  <c:v>8.5</c:v>
                </c:pt>
                <c:pt idx="9">
                  <c:v>9.5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'JB24'!$B$162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'JB24'!$D$161:$N$161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'JB24'!$D$162:$N$162</c:f>
              <c:numCache>
                <c:formatCode>#,##0.0</c:formatCode>
                <c:ptCount val="11"/>
                <c:pt idx="0">
                  <c:v>7.6</c:v>
                </c:pt>
                <c:pt idx="1">
                  <c:v>8</c:v>
                </c:pt>
                <c:pt idx="2">
                  <c:v>8.3000000000000007</c:v>
                </c:pt>
                <c:pt idx="3">
                  <c:v>8.5</c:v>
                </c:pt>
                <c:pt idx="4">
                  <c:v>9.1000000000000014</c:v>
                </c:pt>
                <c:pt idx="5">
                  <c:v>9.8000000000000007</c:v>
                </c:pt>
                <c:pt idx="6">
                  <c:v>10.8</c:v>
                </c:pt>
                <c:pt idx="7">
                  <c:v>11.5</c:v>
                </c:pt>
                <c:pt idx="8">
                  <c:v>13.4</c:v>
                </c:pt>
                <c:pt idx="9">
                  <c:v>14.9</c:v>
                </c:pt>
                <c:pt idx="10">
                  <c:v>15.3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  <c:max val="15.5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4360308306532105"/>
          <c:y val="0.90395382795460422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 i="0" baseline="0">
                <a:effectLst/>
              </a:rPr>
              <a:t>Bündeltarife in Festnetzen im Jahr 2024</a:t>
            </a:r>
            <a:endParaRPr lang="de-DE" sz="1200">
              <a:effectLst/>
            </a:endParaRPr>
          </a:p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100" b="0" i="0" baseline="0">
                <a:effectLst/>
              </a:rPr>
              <a:t>in Mio. </a:t>
            </a:r>
            <a:endParaRPr lang="de-DE" sz="1100">
              <a:effectLst/>
            </a:endParaRPr>
          </a:p>
        </c:rich>
      </c:tx>
      <c:layout>
        <c:manualLayout>
          <c:xMode val="edge"/>
          <c:yMode val="edge"/>
          <c:x val="7.3775030349664406E-4"/>
          <c:y val="2.688448990605145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6762962922615903E-4"/>
          <c:y val="9.1360294412718202E-2"/>
          <c:w val="0.99842069097585973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'JB24'!$B$562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'JB24'!$C$562:$E$562</c:f>
              <c:numCache>
                <c:formatCode>#,##0.0</c:formatCode>
                <c:ptCount val="3"/>
                <c:pt idx="0">
                  <c:v>8.6999999999999993</c:v>
                </c:pt>
                <c:pt idx="1">
                  <c:v>5</c:v>
                </c:pt>
                <c:pt idx="2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A-450F-A4ED-1ED2CAD96298}"/>
            </c:ext>
          </c:extLst>
        </c:ser>
        <c:ser>
          <c:idx val="1"/>
          <c:order val="1"/>
          <c:tx>
            <c:strRef>
              <c:f>'JB24'!$B$563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'JB24'!$C$563:$E$563</c:f>
              <c:numCache>
                <c:formatCode>#,##0.0</c:formatCode>
                <c:ptCount val="3"/>
                <c:pt idx="0">
                  <c:v>12.8</c:v>
                </c:pt>
                <c:pt idx="1">
                  <c:v>7.9</c:v>
                </c:pt>
                <c:pt idx="2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CA-450F-A4ED-1ED2CAD9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0"/>
        <c:axId val="294447360"/>
        <c:axId val="294448512"/>
      </c:barChart>
      <c:catAx>
        <c:axId val="2944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294448512"/>
        <c:crosses val="autoZero"/>
        <c:auto val="1"/>
        <c:lblAlgn val="ctr"/>
        <c:lblOffset val="100"/>
        <c:noMultiLvlLbl val="0"/>
      </c:catAx>
      <c:valAx>
        <c:axId val="2944485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2944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9260618761300832"/>
          <c:y val="0.91136758838173559"/>
          <c:w val="0.36667639736316626"/>
          <c:h val="7.9704722072747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1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/>
              <a:t>Aktive </a:t>
            </a:r>
            <a:r>
              <a:rPr lang="en-US" sz="1200"/>
              <a:t>Breitbandanschlüsse in Festnetzen</a:t>
            </a:r>
          </a:p>
          <a:p>
            <a:pPr algn="l" rtl="0">
              <a:defRPr lang="de-DE" sz="1100" b="1">
                <a:solidFill>
                  <a:sysClr val="windowText" lastClr="000000"/>
                </a:solidFill>
              </a:defRPr>
            </a:pPr>
            <a:r>
              <a:rPr lang="en-US" sz="1200" b="0"/>
              <a:t>in Mio.</a:t>
            </a:r>
          </a:p>
        </c:rich>
      </c:tx>
      <c:layout>
        <c:manualLayout>
          <c:xMode val="edge"/>
          <c:yMode val="edge"/>
          <c:x val="1.041499573403632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1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1917728868896668E-4"/>
          <c:y val="6.2238192461149193E-2"/>
          <c:w val="0.99988073899974195"/>
          <c:h val="0.850178044205326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'JB24'!$B$243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57676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'JB24'!$E$243:$O$243</c:f>
              <c:numCache>
                <c:formatCode>#,##0.0</c:formatCode>
                <c:ptCount val="11"/>
                <c:pt idx="0">
                  <c:v>23.3</c:v>
                </c:pt>
                <c:pt idx="1">
                  <c:v>23.507999999999999</c:v>
                </c:pt>
                <c:pt idx="2">
                  <c:v>24</c:v>
                </c:pt>
                <c:pt idx="3">
                  <c:v>24.7</c:v>
                </c:pt>
                <c:pt idx="4">
                  <c:v>25</c:v>
                </c:pt>
                <c:pt idx="5">
                  <c:v>25.3</c:v>
                </c:pt>
                <c:pt idx="6">
                  <c:v>25.4</c:v>
                </c:pt>
                <c:pt idx="7">
                  <c:v>25.4</c:v>
                </c:pt>
                <c:pt idx="8">
                  <c:v>24.7</c:v>
                </c:pt>
                <c:pt idx="9">
                  <c:v>24.5</c:v>
                </c:pt>
                <c:pt idx="10">
                  <c:v>23.6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0F-4F3A-9B17-F62B2825FC15}"/>
            </c:ext>
          </c:extLst>
        </c:ser>
        <c:ser>
          <c:idx val="3"/>
          <c:order val="1"/>
          <c:tx>
            <c:strRef>
              <c:f>'JB24'!$B$244</c:f>
              <c:strCache>
                <c:ptCount val="1"/>
                <c:pt idx="0">
                  <c:v>HFC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'JB24'!$E$244:$O$244</c:f>
              <c:numCache>
                <c:formatCode>#,##0.0</c:formatCode>
                <c:ptCount val="11"/>
                <c:pt idx="0">
                  <c:v>5.9</c:v>
                </c:pt>
                <c:pt idx="1">
                  <c:v>6.6</c:v>
                </c:pt>
                <c:pt idx="2">
                  <c:v>7.2</c:v>
                </c:pt>
                <c:pt idx="3">
                  <c:v>7.7</c:v>
                </c:pt>
                <c:pt idx="4">
                  <c:v>8</c:v>
                </c:pt>
                <c:pt idx="5">
                  <c:v>8.3000000000000007</c:v>
                </c:pt>
                <c:pt idx="6">
                  <c:v>8.6999999999999993</c:v>
                </c:pt>
                <c:pt idx="7">
                  <c:v>8.8000000000000007</c:v>
                </c:pt>
                <c:pt idx="8">
                  <c:v>8.6999999999999993</c:v>
                </c:pt>
                <c:pt idx="9">
                  <c:v>8.6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B2-409C-9AE7-9F3787CDBBBF}"/>
            </c:ext>
          </c:extLst>
        </c:ser>
        <c:ser>
          <c:idx val="0"/>
          <c:order val="2"/>
          <c:tx>
            <c:strRef>
              <c:f>'JB24'!$B$245</c:f>
              <c:strCache>
                <c:ptCount val="1"/>
                <c:pt idx="0">
                  <c:v>FttH/FttB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'JB24'!$E$245:$O$245</c:f>
              <c:numCache>
                <c:formatCode>#,##0.0</c:formatCode>
                <c:ptCount val="11"/>
                <c:pt idx="0">
                  <c:v>0.34499999999999997</c:v>
                </c:pt>
                <c:pt idx="1">
                  <c:v>0.44900000000000001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>
                  <c:v>2</c:v>
                </c:pt>
                <c:pt idx="7">
                  <c:v>2.6</c:v>
                </c:pt>
                <c:pt idx="8">
                  <c:v>3.4</c:v>
                </c:pt>
                <c:pt idx="9">
                  <c:v>4.3</c:v>
                </c:pt>
                <c:pt idx="10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4C-496B-8AF3-2F8A27AE5537}"/>
            </c:ext>
          </c:extLst>
        </c:ser>
        <c:ser>
          <c:idx val="4"/>
          <c:order val="3"/>
          <c:tx>
            <c:strRef>
              <c:f>'JB24'!$B$246</c:f>
              <c:strCache>
                <c:ptCount val="1"/>
                <c:pt idx="0">
                  <c:v>Stationäre drahtlose Breitbanddienste via LTE/5G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DB-4940-AEB0-187E0923928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DB-4940-AEB0-187E0923928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DB-4940-AEB0-187E0923928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DB-4940-AEB0-187E0923928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DB-4940-AEB0-187E0923928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DB-4940-AEB0-187E0923928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6DB-4940-AEB0-187E0923928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6DB-4940-AEB0-187E092392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'JB24'!$E$246:$O$246</c:f>
              <c:numCache>
                <c:formatCode>#,##0.0</c:formatCode>
                <c:ptCount val="11"/>
                <c:pt idx="8">
                  <c:v>0.7</c:v>
                </c:pt>
                <c:pt idx="9">
                  <c:v>0.9</c:v>
                </c:pt>
                <c:pt idx="10">
                  <c:v>0.88700000000000001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4C-496B-8AF3-2F8A27AE5537}"/>
            </c:ext>
          </c:extLst>
        </c:ser>
        <c:ser>
          <c:idx val="5"/>
          <c:order val="4"/>
          <c:tx>
            <c:strRef>
              <c:f>'JB24'!$B$247</c:f>
              <c:strCache>
                <c:ptCount val="1"/>
                <c:pt idx="0">
                  <c:v>Festverbindungen, Richtfunk, Satellit u. Sonstige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356398788529426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AF6-48E6-A65D-C56828753EFD}"/>
                </c:ext>
              </c:extLst>
            </c:dLbl>
            <c:dLbl>
              <c:idx val="1"/>
              <c:layout>
                <c:manualLayout>
                  <c:x val="4.777985768064532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AF6-48E6-A65D-C56828753EFD}"/>
                </c:ext>
              </c:extLst>
            </c:dLbl>
            <c:dLbl>
              <c:idx val="2"/>
              <c:layout>
                <c:manualLayout>
                  <c:x val="4.6374567748861582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AF6-48E6-A65D-C56828753EFD}"/>
                </c:ext>
              </c:extLst>
            </c:dLbl>
            <c:dLbl>
              <c:idx val="3"/>
              <c:layout>
                <c:manualLayout>
                  <c:x val="5.0458714077550808E-2"/>
                  <c:y val="-2.620749583156367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AF6-48E6-A65D-C56828753EFD}"/>
                </c:ext>
              </c:extLst>
            </c:dLbl>
            <c:dLbl>
              <c:idx val="4"/>
              <c:layout>
                <c:manualLayout>
                  <c:x val="4.3563987885294211E-2"/>
                  <c:y val="-2.16822176033429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AF6-48E6-A65D-C56828753EFD}"/>
                </c:ext>
              </c:extLst>
            </c:dLbl>
            <c:dLbl>
              <c:idx val="5"/>
              <c:layout>
                <c:manualLayout>
                  <c:x val="4.4969277817077949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AF6-48E6-A65D-C56828753EFD}"/>
                </c:ext>
              </c:extLst>
            </c:dLbl>
            <c:dLbl>
              <c:idx val="6"/>
              <c:layout>
                <c:manualLayout>
                  <c:x val="4.2158697953510474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AF6-48E6-A65D-C56828753EFD}"/>
                </c:ext>
              </c:extLst>
            </c:dLbl>
            <c:dLbl>
              <c:idx val="7"/>
              <c:layout>
                <c:manualLayout>
                  <c:x val="5.0590437544212587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AF6-48E6-A65D-C56828753EFD}"/>
                </c:ext>
              </c:extLst>
            </c:dLbl>
            <c:dLbl>
              <c:idx val="8"/>
              <c:layout>
                <c:manualLayout>
                  <c:x val="4.4969277817077845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AF6-48E6-A65D-C56828753EFD}"/>
                </c:ext>
              </c:extLst>
            </c:dLbl>
            <c:dLbl>
              <c:idx val="9"/>
              <c:layout>
                <c:manualLayout>
                  <c:x val="4.4969277817077949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AF6-48E6-A65D-C56828753EFD}"/>
                </c:ext>
              </c:extLst>
            </c:dLbl>
            <c:dLbl>
              <c:idx val="10"/>
              <c:layout>
                <c:manualLayout>
                  <c:x val="3.2321668431024776E-2"/>
                  <c:y val="-2.89096234711238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AF6-48E6-A65D-C56828753E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rgbClr val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'JB24'!$E$247:$O$247</c:f>
              <c:numCache>
                <c:formatCode>#,##0.0</c:formatCode>
                <c:ptCount val="11"/>
                <c:pt idx="0">
                  <c:v>8.4000000000000005E-2</c:v>
                </c:pt>
                <c:pt idx="1">
                  <c:v>8.7999999999999995E-2</c:v>
                </c:pt>
                <c:pt idx="2">
                  <c:v>8.5999999999999993E-2</c:v>
                </c:pt>
                <c:pt idx="3">
                  <c:v>8.5000000000000006E-2</c:v>
                </c:pt>
                <c:pt idx="4">
                  <c:v>8.6999999999999994E-2</c:v>
                </c:pt>
                <c:pt idx="5">
                  <c:v>8.3000000000000004E-2</c:v>
                </c:pt>
                <c:pt idx="6">
                  <c:v>8.7999999999999995E-2</c:v>
                </c:pt>
                <c:pt idx="7">
                  <c:v>8.5999999999999993E-2</c:v>
                </c:pt>
                <c:pt idx="8">
                  <c:v>5.8999999999999997E-2</c:v>
                </c:pt>
                <c:pt idx="9">
                  <c:v>8.6999999999999994E-2</c:v>
                </c:pt>
                <c:pt idx="10">
                  <c:v>0.27900000000000003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4C-496B-8AF3-2F8A27AE5537}"/>
            </c:ext>
          </c:extLst>
        </c:ser>
        <c:ser>
          <c:idx val="1"/>
          <c:order val="5"/>
          <c:tx>
            <c:strRef>
              <c:f>'JB24'!$B$242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'JB24'!$E$241:$O$241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'JB24'!$E$242:$O$242</c:f>
              <c:numCache>
                <c:formatCode>#,##0.0</c:formatCode>
                <c:ptCount val="11"/>
                <c:pt idx="0">
                  <c:v>29.6</c:v>
                </c:pt>
                <c:pt idx="1">
                  <c:v>30.7</c:v>
                </c:pt>
                <c:pt idx="2">
                  <c:v>32</c:v>
                </c:pt>
                <c:pt idx="3">
                  <c:v>33.200000000000003</c:v>
                </c:pt>
                <c:pt idx="4">
                  <c:v>34.200000000000003</c:v>
                </c:pt>
                <c:pt idx="5">
                  <c:v>35.200000000000003</c:v>
                </c:pt>
                <c:pt idx="6">
                  <c:v>36.200000000000003</c:v>
                </c:pt>
                <c:pt idx="7">
                  <c:v>36.9</c:v>
                </c:pt>
                <c:pt idx="8">
                  <c:v>37.5</c:v>
                </c:pt>
                <c:pt idx="9">
                  <c:v>38.4</c:v>
                </c:pt>
                <c:pt idx="10">
                  <c:v>38.6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0F-4F3A-9B17-F62B2825FC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40"/>
          <c:min val="0"/>
        </c:scaling>
        <c:delete val="0"/>
        <c:axPos val="l"/>
        <c:numFmt formatCode="#,##0.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8.9382336558519251E-2"/>
          <c:y val="0.95669563827509352"/>
          <c:w val="0.90879819196229783"/>
          <c:h val="3.60665658093797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2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Abgehende Gesprächsminuten in Festnetzen und im Mobilfunk</a:t>
            </a:r>
            <a:endParaRPr lang="de-DE" sz="1200">
              <a:effectLst/>
            </a:endParaRPr>
          </a:p>
          <a:p>
            <a:pPr algn="l" rtl="0">
              <a:defRPr lang="de-DE" sz="1200" b="1">
                <a:solidFill>
                  <a:sysClr val="windowText" lastClr="000000"/>
                </a:solidFill>
              </a:defRPr>
            </a:pPr>
            <a:r>
              <a:rPr lang="en-US" sz="1200" b="0" i="0" baseline="0">
                <a:effectLst/>
              </a:rPr>
              <a:t>in Mrd. </a:t>
            </a:r>
            <a:endParaRPr lang="de-DE" sz="1200">
              <a:effectLst/>
            </a:endParaRPr>
          </a:p>
        </c:rich>
      </c:tx>
      <c:layout>
        <c:manualLayout>
          <c:xMode val="edge"/>
          <c:yMode val="edge"/>
          <c:x val="4.6675866547609383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2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8.4122034183751249E-2"/>
          <c:w val="1"/>
          <c:h val="0.76728674439363442"/>
        </c:manualLayout>
      </c:layout>
      <c:lineChart>
        <c:grouping val="standard"/>
        <c:varyColors val="0"/>
        <c:ser>
          <c:idx val="0"/>
          <c:order val="0"/>
          <c:tx>
            <c:strRef>
              <c:f>'JB24'!$B$842</c:f>
              <c:strCache>
                <c:ptCount val="1"/>
                <c:pt idx="0">
                  <c:v>Festnetz</c:v>
                </c:pt>
              </c:strCache>
            </c:strRef>
          </c:tx>
          <c:spPr>
            <a:ln w="28575" cap="rnd">
              <a:solidFill>
                <a:srgbClr val="5F316E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F316E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2.546626605385726E-2"/>
                  <c:y val="-4.0970027549924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'JB24'!$C$841:$J$841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'JB24'!$C$842:$J$842</c:f>
              <c:numCache>
                <c:formatCode>#,##0</c:formatCode>
                <c:ptCount val="8"/>
                <c:pt idx="0">
                  <c:v>118</c:v>
                </c:pt>
                <c:pt idx="1">
                  <c:v>106</c:v>
                </c:pt>
                <c:pt idx="2">
                  <c:v>94</c:v>
                </c:pt>
                <c:pt idx="3">
                  <c:v>104</c:v>
                </c:pt>
                <c:pt idx="4">
                  <c:v>93</c:v>
                </c:pt>
                <c:pt idx="5">
                  <c:v>80</c:v>
                </c:pt>
                <c:pt idx="6">
                  <c:v>64</c:v>
                </c:pt>
                <c:pt idx="7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95-4C54-974A-2A013FD64180}"/>
            </c:ext>
          </c:extLst>
        </c:ser>
        <c:ser>
          <c:idx val="1"/>
          <c:order val="1"/>
          <c:tx>
            <c:strRef>
              <c:f>'JB24'!$B$843</c:f>
              <c:strCache>
                <c:ptCount val="1"/>
                <c:pt idx="0">
                  <c:v>Mobilfunk</c:v>
                </c:pt>
              </c:strCache>
            </c:strRef>
          </c:tx>
          <c:spPr>
            <a:ln w="28575" cap="rnd">
              <a:solidFill>
                <a:srgbClr val="00854A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54A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2.4051473495309627E-2"/>
                  <c:y val="3.37400226881726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'JB24'!$C$841:$J$841</c:f>
              <c:numCache>
                <c:formatCode>General</c:formatCod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</c:numCache>
            </c:numRef>
          </c:cat>
          <c:val>
            <c:numRef>
              <c:f>'JB24'!$C$843:$J$843</c:f>
              <c:numCache>
                <c:formatCode>#,##0</c:formatCode>
                <c:ptCount val="8"/>
                <c:pt idx="0">
                  <c:v>116</c:v>
                </c:pt>
                <c:pt idx="1">
                  <c:v>118.5</c:v>
                </c:pt>
                <c:pt idx="2">
                  <c:v>127</c:v>
                </c:pt>
                <c:pt idx="3">
                  <c:v>155</c:v>
                </c:pt>
                <c:pt idx="4">
                  <c:v>163</c:v>
                </c:pt>
                <c:pt idx="5">
                  <c:v>159</c:v>
                </c:pt>
                <c:pt idx="6">
                  <c:v>154</c:v>
                </c:pt>
                <c:pt idx="7">
                  <c:v>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95-4C54-974A-2A013FD641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100"/>
        <c:noMultiLvlLbl val="0"/>
      </c:catAx>
      <c:valAx>
        <c:axId val="6099219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7343873857366"/>
          <c:y val="0.92114808934426795"/>
          <c:w val="0.32874552123330208"/>
          <c:h val="5.89369515604370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'JB24'!$B$163</c:f>
              <c:strCache>
                <c:ptCount val="1"/>
                <c:pt idx="0">
                  <c:v>Deutsche Telekom AG²⁾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DF-4698-97DF-3B5B635F18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'JB24'!$D$163:$N$163</c:f>
              <c:numCache>
                <c:formatCode>#,##0.0</c:formatCode>
                <c:ptCount val="11"/>
                <c:pt idx="0">
                  <c:v>3.4</c:v>
                </c:pt>
                <c:pt idx="1">
                  <c:v>3.9</c:v>
                </c:pt>
                <c:pt idx="2">
                  <c:v>4.4000000000000004</c:v>
                </c:pt>
                <c:pt idx="3">
                  <c:v>4.3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4.5999999999999996</c:v>
                </c:pt>
                <c:pt idx="7">
                  <c:v>4.5</c:v>
                </c:pt>
                <c:pt idx="8">
                  <c:v>4.9000000000000004</c:v>
                </c:pt>
                <c:pt idx="9">
                  <c:v>5.4</c:v>
                </c:pt>
                <c:pt idx="10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F-4698-97DF-3B5B635F18F9}"/>
            </c:ext>
          </c:extLst>
        </c:ser>
        <c:ser>
          <c:idx val="2"/>
          <c:order val="2"/>
          <c:tx>
            <c:strRef>
              <c:f>'JB24'!$B$164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DF-4698-97DF-3B5B635F18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'JB24'!$D$161:$L$161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'JB24'!$D$164:$N$164</c:f>
              <c:numCache>
                <c:formatCode>#,##0.0</c:formatCode>
                <c:ptCount val="11"/>
                <c:pt idx="0">
                  <c:v>4.2</c:v>
                </c:pt>
                <c:pt idx="1">
                  <c:v>4.0999999999999996</c:v>
                </c:pt>
                <c:pt idx="2">
                  <c:v>3.9</c:v>
                </c:pt>
                <c:pt idx="3">
                  <c:v>4.2</c:v>
                </c:pt>
                <c:pt idx="4">
                  <c:v>4.7</c:v>
                </c:pt>
                <c:pt idx="5">
                  <c:v>5.4</c:v>
                </c:pt>
                <c:pt idx="6">
                  <c:v>6.2</c:v>
                </c:pt>
                <c:pt idx="7">
                  <c:v>7</c:v>
                </c:pt>
                <c:pt idx="8">
                  <c:v>8.5</c:v>
                </c:pt>
                <c:pt idx="9">
                  <c:v>9.5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'JB24'!$B$162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'JB24'!$D$161:$N$161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'JB24'!$D$162:$N$162</c:f>
              <c:numCache>
                <c:formatCode>#,##0.0</c:formatCode>
                <c:ptCount val="11"/>
                <c:pt idx="0">
                  <c:v>7.6</c:v>
                </c:pt>
                <c:pt idx="1">
                  <c:v>8</c:v>
                </c:pt>
                <c:pt idx="2">
                  <c:v>8.3000000000000007</c:v>
                </c:pt>
                <c:pt idx="3">
                  <c:v>8.5</c:v>
                </c:pt>
                <c:pt idx="4">
                  <c:v>9.1000000000000014</c:v>
                </c:pt>
                <c:pt idx="5">
                  <c:v>9.8000000000000007</c:v>
                </c:pt>
                <c:pt idx="6">
                  <c:v>10.8</c:v>
                </c:pt>
                <c:pt idx="7">
                  <c:v>11.5</c:v>
                </c:pt>
                <c:pt idx="8">
                  <c:v>13.4</c:v>
                </c:pt>
                <c:pt idx="9">
                  <c:v>14.9</c:v>
                </c:pt>
                <c:pt idx="10">
                  <c:v>15.3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Mitarbeitende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311659458060700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1"/>
          <c:tx>
            <c:strRef>
              <c:f>'JB24'!$B$202</c:f>
              <c:strCache>
                <c:ptCount val="1"/>
                <c:pt idx="0">
                  <c:v>Deutsche Telekom AG2)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'JB24'!$C$201:$M$201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'JB24'!$C$202:$M$202</c:f>
              <c:numCache>
                <c:formatCode>#,##0.0</c:formatCode>
                <c:ptCount val="11"/>
                <c:pt idx="0">
                  <c:v>114.7</c:v>
                </c:pt>
                <c:pt idx="1">
                  <c:v>110.4</c:v>
                </c:pt>
                <c:pt idx="2">
                  <c:v>104.7</c:v>
                </c:pt>
                <c:pt idx="3">
                  <c:v>101.9</c:v>
                </c:pt>
                <c:pt idx="4">
                  <c:v>98.1</c:v>
                </c:pt>
                <c:pt idx="5">
                  <c:v>94.1</c:v>
                </c:pt>
                <c:pt idx="6">
                  <c:v>89</c:v>
                </c:pt>
                <c:pt idx="7">
                  <c:v>85.2</c:v>
                </c:pt>
                <c:pt idx="8">
                  <c:v>81.5</c:v>
                </c:pt>
                <c:pt idx="9">
                  <c:v>78.7</c:v>
                </c:pt>
                <c:pt idx="10">
                  <c:v>74.7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633-9A86-75179D6FBA82}"/>
            </c:ext>
          </c:extLst>
        </c:ser>
        <c:ser>
          <c:idx val="1"/>
          <c:order val="2"/>
          <c:tx>
            <c:strRef>
              <c:f>'JB24'!$B$203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'JB24'!$C$201:$M$201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'JB24'!$C$203:$M$203</c:f>
              <c:numCache>
                <c:formatCode>#,##0.0</c:formatCode>
                <c:ptCount val="11"/>
                <c:pt idx="0">
                  <c:v>54.5</c:v>
                </c:pt>
                <c:pt idx="1">
                  <c:v>55.5</c:v>
                </c:pt>
                <c:pt idx="2">
                  <c:v>54.9</c:v>
                </c:pt>
                <c:pt idx="3">
                  <c:v>51.8</c:v>
                </c:pt>
                <c:pt idx="4">
                  <c:v>49.8</c:v>
                </c:pt>
                <c:pt idx="5">
                  <c:v>49.7</c:v>
                </c:pt>
                <c:pt idx="6">
                  <c:v>50.8</c:v>
                </c:pt>
                <c:pt idx="7">
                  <c:v>50.6</c:v>
                </c:pt>
                <c:pt idx="8">
                  <c:v>51.5</c:v>
                </c:pt>
                <c:pt idx="9">
                  <c:v>53.7</c:v>
                </c:pt>
                <c:pt idx="10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'JB24'!$B$204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'JB24'!$C$201:$M$201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2024¹⁾</c:v>
                </c:pt>
              </c:strCache>
            </c:strRef>
          </c:cat>
          <c:val>
            <c:numRef>
              <c:f>'JB24'!$C$204:$M$204</c:f>
              <c:numCache>
                <c:formatCode>#,##0.0</c:formatCode>
                <c:ptCount val="11"/>
                <c:pt idx="0">
                  <c:v>169.2</c:v>
                </c:pt>
                <c:pt idx="1">
                  <c:v>165.9</c:v>
                </c:pt>
                <c:pt idx="2">
                  <c:v>159.6</c:v>
                </c:pt>
                <c:pt idx="3">
                  <c:v>153.69999999999999</c:v>
                </c:pt>
                <c:pt idx="4">
                  <c:v>147.89999999999998</c:v>
                </c:pt>
                <c:pt idx="5">
                  <c:v>143.80000000000001</c:v>
                </c:pt>
                <c:pt idx="6">
                  <c:v>139.80000000000001</c:v>
                </c:pt>
                <c:pt idx="7">
                  <c:v>135.80000000000001</c:v>
                </c:pt>
                <c:pt idx="8">
                  <c:v>133</c:v>
                </c:pt>
                <c:pt idx="9">
                  <c:v>132.4</c:v>
                </c:pt>
                <c:pt idx="10">
                  <c:v>127.7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  <c:max val="170"/>
          <c:min val="0"/>
        </c:scaling>
        <c:delete val="0"/>
        <c:axPos val="l"/>
        <c:numFmt formatCode="#,##0.0" sourceLinked="1"/>
        <c:majorTickMark val="none"/>
        <c:minorTickMark val="none"/>
        <c:tickLblPos val="none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36214927359432"/>
          <c:y val="0.92703855680011849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Anteile an den Breitbandanschlüssen in Festnetzen </a:t>
            </a:r>
          </a:p>
          <a:p>
            <a:pPr algn="l">
              <a:defRPr/>
            </a:pPr>
            <a:r>
              <a:rPr lang="de-DE" sz="1200" b="0"/>
              <a:t>in Prozent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'JB24'!$B$282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'JB24'!$D$281:$N$281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'JB24'!$D$282:$N$282</c:f>
              <c:numCache>
                <c:formatCode>#,##0.0</c:formatCode>
                <c:ptCount val="11"/>
                <c:pt idx="0">
                  <c:v>41.8</c:v>
                </c:pt>
                <c:pt idx="1">
                  <c:v>41.2</c:v>
                </c:pt>
                <c:pt idx="2">
                  <c:v>40.6</c:v>
                </c:pt>
                <c:pt idx="3">
                  <c:v>39.700000000000003</c:v>
                </c:pt>
                <c:pt idx="4">
                  <c:v>39.5</c:v>
                </c:pt>
                <c:pt idx="5">
                  <c:v>39</c:v>
                </c:pt>
                <c:pt idx="6">
                  <c:v>38.799999999999997</c:v>
                </c:pt>
                <c:pt idx="7">
                  <c:v>39.1</c:v>
                </c:pt>
                <c:pt idx="8">
                  <c:v>39.1</c:v>
                </c:pt>
                <c:pt idx="9">
                  <c:v>39</c:v>
                </c:pt>
                <c:pt idx="10">
                  <c:v>39.1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5A-449E-9E2D-0CE0C3611818}"/>
            </c:ext>
          </c:extLst>
        </c:ser>
        <c:ser>
          <c:idx val="1"/>
          <c:order val="1"/>
          <c:tx>
            <c:strRef>
              <c:f>'JB24'!$B$283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'JB24'!$D$281:$N$281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'JB24'!$D$283:$N$283</c:f>
              <c:numCache>
                <c:formatCode>#,##0.0</c:formatCode>
                <c:ptCount val="11"/>
                <c:pt idx="0">
                  <c:v>58.2</c:v>
                </c:pt>
                <c:pt idx="1">
                  <c:v>58.8</c:v>
                </c:pt>
                <c:pt idx="2">
                  <c:v>59.4</c:v>
                </c:pt>
                <c:pt idx="3">
                  <c:v>60.3</c:v>
                </c:pt>
                <c:pt idx="4">
                  <c:v>60.5</c:v>
                </c:pt>
                <c:pt idx="5">
                  <c:v>61</c:v>
                </c:pt>
                <c:pt idx="6">
                  <c:v>61.2</c:v>
                </c:pt>
                <c:pt idx="7">
                  <c:v>60.9</c:v>
                </c:pt>
                <c:pt idx="8">
                  <c:v>60.9</c:v>
                </c:pt>
                <c:pt idx="9">
                  <c:v>61</c:v>
                </c:pt>
                <c:pt idx="10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A-449E-9E2D-0CE0C3611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5918309859154932"/>
          <c:y val="0.93924882629107986"/>
          <c:w val="0.47881690140845068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Maximalbandbreiten im Download bei aktiven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5.5961184429411108E-2"/>
          <c:y val="2.9920705334368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8434068980814"/>
          <c:y val="0.1287542050201471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'JB24'!$C$321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'JB24'!$B$322:$B$326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unter 1 Gbit/s</c:v>
                </c:pt>
                <c:pt idx="4">
                  <c:v>1 Gbit/s und mehr</c:v>
                </c:pt>
              </c:strCache>
            </c:strRef>
          </c:cat>
          <c:val>
            <c:numRef>
              <c:f>'JB24'!$C$322:$C$326</c:f>
              <c:numCache>
                <c:formatCode>0.0</c:formatCode>
                <c:ptCount val="5"/>
                <c:pt idx="0">
                  <c:v>1.7</c:v>
                </c:pt>
                <c:pt idx="1">
                  <c:v>6.5</c:v>
                </c:pt>
                <c:pt idx="2">
                  <c:v>12.5</c:v>
                </c:pt>
                <c:pt idx="3">
                  <c:v>14.8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DA-482A-B188-1FA124608D7C}"/>
            </c:ext>
          </c:extLst>
        </c:ser>
        <c:ser>
          <c:idx val="2"/>
          <c:order val="1"/>
          <c:tx>
            <c:strRef>
              <c:f>'JB24'!$D$321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F9E03A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'JB24'!$D$322:$D$326</c:f>
              <c:numCache>
                <c:formatCode>0.0</c:formatCode>
                <c:ptCount val="5"/>
                <c:pt idx="0">
                  <c:v>1.2</c:v>
                </c:pt>
                <c:pt idx="1">
                  <c:v>5.6</c:v>
                </c:pt>
                <c:pt idx="2">
                  <c:v>12.2</c:v>
                </c:pt>
                <c:pt idx="3">
                  <c:v>17.2</c:v>
                </c:pt>
                <c:pt idx="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DA-482A-B188-1FA124608D7C}"/>
            </c:ext>
          </c:extLst>
        </c:ser>
        <c:ser>
          <c:idx val="0"/>
          <c:order val="2"/>
          <c:tx>
            <c:strRef>
              <c:f>'JB24'!$E$321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'JB24'!$E$322:$E$326</c:f>
              <c:numCache>
                <c:formatCode>0.0</c:formatCode>
                <c:ptCount val="5"/>
                <c:pt idx="0">
                  <c:v>0.8</c:v>
                </c:pt>
                <c:pt idx="1">
                  <c:v>5.0999999999999996</c:v>
                </c:pt>
                <c:pt idx="2">
                  <c:v>11.2</c:v>
                </c:pt>
                <c:pt idx="3">
                  <c:v>19</c:v>
                </c:pt>
                <c:pt idx="4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65-46E1-98EC-17CB5DD42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895211267605633"/>
          <c:y val="0.93924882629107986"/>
          <c:w val="0.15616901408450704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3.0096114746220107E-2"/>
          <c:w val="0.95820904957302877"/>
          <c:h val="0.7959354552511922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'JB24'!$B$362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'JB24'!$F$361:$P$361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'JB24'!$F$362:$P$362</c:f>
              <c:numCache>
                <c:formatCode>0.0</c:formatCode>
                <c:ptCount val="11"/>
                <c:pt idx="0">
                  <c:v>12.3</c:v>
                </c:pt>
                <c:pt idx="1">
                  <c:v>12.608000000000001</c:v>
                </c:pt>
                <c:pt idx="2">
                  <c:v>12.862</c:v>
                </c:pt>
                <c:pt idx="3">
                  <c:v>13.1</c:v>
                </c:pt>
                <c:pt idx="4">
                  <c:v>13.3</c:v>
                </c:pt>
                <c:pt idx="5">
                  <c:v>13.5</c:v>
                </c:pt>
                <c:pt idx="6">
                  <c:v>13.7</c:v>
                </c:pt>
                <c:pt idx="7">
                  <c:v>13.9</c:v>
                </c:pt>
                <c:pt idx="8">
                  <c:v>13.9</c:v>
                </c:pt>
                <c:pt idx="9">
                  <c:v>14</c:v>
                </c:pt>
                <c:pt idx="10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8-4288-B04A-25488D2FE84A}"/>
            </c:ext>
          </c:extLst>
        </c:ser>
        <c:ser>
          <c:idx val="1"/>
          <c:order val="1"/>
          <c:tx>
            <c:strRef>
              <c:f>'JB24'!$B$363</c:f>
              <c:strCache>
                <c:ptCount val="1"/>
                <c:pt idx="0">
                  <c:v>Wettbewerber über Bitstrom- und Resalevorleistung der Deutschen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'JB24'!$F$361:$P$361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'JB24'!$F$363:$P$363</c:f>
              <c:numCache>
                <c:formatCode>0.0</c:formatCode>
                <c:ptCount val="11"/>
                <c:pt idx="0">
                  <c:v>2.5</c:v>
                </c:pt>
                <c:pt idx="1">
                  <c:v>3.2</c:v>
                </c:pt>
                <c:pt idx="2">
                  <c:v>4.3</c:v>
                </c:pt>
                <c:pt idx="3">
                  <c:v>5.8</c:v>
                </c:pt>
                <c:pt idx="4">
                  <c:v>6.7210000000000001</c:v>
                </c:pt>
                <c:pt idx="5">
                  <c:v>7.3</c:v>
                </c:pt>
                <c:pt idx="6">
                  <c:v>7.7</c:v>
                </c:pt>
                <c:pt idx="7">
                  <c:v>8</c:v>
                </c:pt>
                <c:pt idx="8">
                  <c:v>8.1</c:v>
                </c:pt>
                <c:pt idx="9">
                  <c:v>8.3000000000000007</c:v>
                </c:pt>
                <c:pt idx="10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68-4288-B04A-25488D2FE84A}"/>
            </c:ext>
          </c:extLst>
        </c:ser>
        <c:ser>
          <c:idx val="3"/>
          <c:order val="2"/>
          <c:tx>
            <c:strRef>
              <c:f>'JB24'!$B$364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'JB24'!$F$361:$P$361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'JB24'!$F$364:$P$364</c:f>
              <c:numCache>
                <c:formatCode>0.0</c:formatCode>
                <c:ptCount val="11"/>
                <c:pt idx="0">
                  <c:v>8.5</c:v>
                </c:pt>
                <c:pt idx="1">
                  <c:v>7.7</c:v>
                </c:pt>
                <c:pt idx="2">
                  <c:v>6.8</c:v>
                </c:pt>
                <c:pt idx="3">
                  <c:v>5.8</c:v>
                </c:pt>
                <c:pt idx="4">
                  <c:v>5</c:v>
                </c:pt>
                <c:pt idx="5">
                  <c:v>4.5</c:v>
                </c:pt>
                <c:pt idx="6">
                  <c:v>4</c:v>
                </c:pt>
                <c:pt idx="7">
                  <c:v>3.5</c:v>
                </c:pt>
                <c:pt idx="8">
                  <c:v>2.7</c:v>
                </c:pt>
                <c:pt idx="9">
                  <c:v>2.2000000000000002</c:v>
                </c:pt>
                <c:pt idx="1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8-4288-B04A-25488D2FE84A}"/>
            </c:ext>
          </c:extLst>
        </c:ser>
        <c:ser>
          <c:idx val="4"/>
          <c:order val="3"/>
          <c:tx>
            <c:strRef>
              <c:f>'JB24'!$B$365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'JB24'!$F$361:$P$361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'JB24'!$F$365:$P$365</c:f>
              <c:numCache>
                <c:formatCode>0.0</c:formatCode>
                <c:ptCount val="11"/>
                <c:pt idx="0">
                  <c:v>23.3</c:v>
                </c:pt>
                <c:pt idx="1">
                  <c:v>23.507999999999999</c:v>
                </c:pt>
                <c:pt idx="2">
                  <c:v>23.962</c:v>
                </c:pt>
                <c:pt idx="3">
                  <c:v>24.7</c:v>
                </c:pt>
                <c:pt idx="4">
                  <c:v>25.021000000000001</c:v>
                </c:pt>
                <c:pt idx="5">
                  <c:v>25.3</c:v>
                </c:pt>
                <c:pt idx="6">
                  <c:v>25.4</c:v>
                </c:pt>
                <c:pt idx="7">
                  <c:v>25.4</c:v>
                </c:pt>
                <c:pt idx="8">
                  <c:v>24.7</c:v>
                </c:pt>
                <c:pt idx="9">
                  <c:v>24.5</c:v>
                </c:pt>
                <c:pt idx="10">
                  <c:v>23.6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8-4288-B04A-25488D2FE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0266729510923812"/>
          <c:y val="0.8840061365568741"/>
          <c:w val="0.76387789730509048"/>
          <c:h val="9.972440944881889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</a:t>
            </a:r>
            <a:br>
              <a:rPr lang="de-DE" sz="1200"/>
            </a:b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6.7335366529887988E-2"/>
          <c:y val="1.2873276403829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239214816457819E-2"/>
          <c:y val="9.3607260360060632E-2"/>
          <c:w val="0.85444743935309975"/>
          <c:h val="0.772589922738530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'JB24'!$B$402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'JB24'!$C$401:$M$401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'JB24'!$C$402:$M$402</c:f>
              <c:numCache>
                <c:formatCode>#,##0.0</c:formatCode>
                <c:ptCount val="11"/>
                <c:pt idx="0">
                  <c:v>5.9</c:v>
                </c:pt>
                <c:pt idx="1">
                  <c:v>6.6</c:v>
                </c:pt>
                <c:pt idx="2">
                  <c:v>7.2</c:v>
                </c:pt>
                <c:pt idx="3">
                  <c:v>7.7</c:v>
                </c:pt>
                <c:pt idx="4">
                  <c:v>8</c:v>
                </c:pt>
                <c:pt idx="5">
                  <c:v>8.3000000000000007</c:v>
                </c:pt>
                <c:pt idx="6">
                  <c:v>8.6999999999999993</c:v>
                </c:pt>
                <c:pt idx="7">
                  <c:v>8.8000000000000007</c:v>
                </c:pt>
                <c:pt idx="8">
                  <c:v>8.6999999999999993</c:v>
                </c:pt>
                <c:pt idx="9">
                  <c:v>8.6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4-4223-805B-96CA4493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71E-2"/>
          <c:y val="2.5467820043621296E-2"/>
          <c:w val="0.95116679605190191"/>
          <c:h val="0.845231229899079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'JB24'!$B$522</c:f>
              <c:strCache>
                <c:ptCount val="1"/>
                <c:pt idx="0">
                  <c:v>Gesamtvolumen Breitband in Mrd. GB (ohne IPTV-Nutzung über geschlossene Datennetze)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'JB24'!$F$521:$P$521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'JB24'!$F$522:$P$522</c:f>
              <c:numCache>
                <c:formatCode>0</c:formatCode>
                <c:ptCount val="11"/>
                <c:pt idx="0">
                  <c:v>12</c:v>
                </c:pt>
                <c:pt idx="1">
                  <c:v>17</c:v>
                </c:pt>
                <c:pt idx="2">
                  <c:v>28</c:v>
                </c:pt>
                <c:pt idx="3">
                  <c:v>39</c:v>
                </c:pt>
                <c:pt idx="4">
                  <c:v>46</c:v>
                </c:pt>
                <c:pt idx="5">
                  <c:v>60</c:v>
                </c:pt>
                <c:pt idx="6">
                  <c:v>81</c:v>
                </c:pt>
                <c:pt idx="7">
                  <c:v>100</c:v>
                </c:pt>
                <c:pt idx="8">
                  <c:v>121</c:v>
                </c:pt>
                <c:pt idx="9">
                  <c:v>132</c:v>
                </c:pt>
                <c:pt idx="10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59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'JB24'!$B$523</c:f>
              <c:strCache>
                <c:ptCount val="1"/>
                <c:pt idx="0">
                  <c:v>Datenvolumen im Durchschnitt pro Breitbandanschluss und Monat in GB</c:v>
                </c:pt>
              </c:strCache>
            </c:strRef>
          </c:tx>
          <c:spPr>
            <a:solidFill>
              <a:srgbClr val="5F316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'JB24'!$F$521:$O$521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'JB24'!$F$523:$P$523</c:f>
              <c:numCache>
                <c:formatCode>0</c:formatCode>
                <c:ptCount val="11"/>
                <c:pt idx="0">
                  <c:v>34</c:v>
                </c:pt>
                <c:pt idx="1">
                  <c:v>47</c:v>
                </c:pt>
                <c:pt idx="2">
                  <c:v>74</c:v>
                </c:pt>
                <c:pt idx="3">
                  <c:v>98</c:v>
                </c:pt>
                <c:pt idx="4">
                  <c:v>112</c:v>
                </c:pt>
                <c:pt idx="5">
                  <c:v>142</c:v>
                </c:pt>
                <c:pt idx="6">
                  <c:v>186</c:v>
                </c:pt>
                <c:pt idx="7">
                  <c:v>226</c:v>
                </c:pt>
                <c:pt idx="8">
                  <c:v>269</c:v>
                </c:pt>
                <c:pt idx="9">
                  <c:v>287</c:v>
                </c:pt>
                <c:pt idx="10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1"/>
        <c:overlap val="79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6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50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4853643118553845"/>
          <c:y val="0.92910077261469082"/>
          <c:w val="0.61212742597316183"/>
          <c:h val="5.1925806809360098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 b="0">
                <a:solidFill>
                  <a:sysClr val="windowText" lastClr="000000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2.5037283745150133E-2"/>
          <c:y val="1.8264788093867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6730905682718791E-2"/>
          <c:y val="0.17483930224719266"/>
          <c:w val="0.85960765517522941"/>
          <c:h val="0.67659384056957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'JB24'!$B$642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'JB24'!$C$641:$G$641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'JB24'!$C$642:$G$642</c:f>
              <c:numCache>
                <c:formatCode>0</c:formatCode>
                <c:ptCount val="5"/>
                <c:pt idx="0">
                  <c:v>53</c:v>
                </c:pt>
                <c:pt idx="1">
                  <c:v>47</c:v>
                </c:pt>
                <c:pt idx="2">
                  <c:v>39</c:v>
                </c:pt>
                <c:pt idx="3">
                  <c:v>33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7-4401-983D-BA038DD5C2A9}"/>
            </c:ext>
          </c:extLst>
        </c:ser>
        <c:ser>
          <c:idx val="1"/>
          <c:order val="1"/>
          <c:tx>
            <c:strRef>
              <c:f>'JB24'!$B$643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'JB24'!$C$641:$G$641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'JB24'!$C$643:$G$643</c:f>
              <c:numCache>
                <c:formatCode>0</c:formatCode>
                <c:ptCount val="5"/>
                <c:pt idx="0">
                  <c:v>51</c:v>
                </c:pt>
                <c:pt idx="1">
                  <c:v>46</c:v>
                </c:pt>
                <c:pt idx="2">
                  <c:v>41</c:v>
                </c:pt>
                <c:pt idx="3">
                  <c:v>31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'JB24'!$B$644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'JB24'!$C$641:$G$641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'JB24'!$C$644:$G$644</c:f>
              <c:numCache>
                <c:formatCode>0</c:formatCode>
                <c:ptCount val="5"/>
                <c:pt idx="0">
                  <c:v>104</c:v>
                </c:pt>
                <c:pt idx="1">
                  <c:v>93</c:v>
                </c:pt>
                <c:pt idx="2">
                  <c:v>80</c:v>
                </c:pt>
                <c:pt idx="3">
                  <c:v>64</c:v>
                </c:pt>
                <c:pt idx="4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629167"/>
        <c:axId val="824620847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7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8216064"/>
        <c:crosses val="autoZero"/>
        <c:crossBetween val="between"/>
      </c:valAx>
      <c:valAx>
        <c:axId val="824620847"/>
        <c:scaling>
          <c:orientation val="minMax"/>
          <c:max val="105"/>
          <c:min val="0"/>
        </c:scaling>
        <c:delete val="0"/>
        <c:axPos val="r"/>
        <c:numFmt formatCode="0" sourceLinked="1"/>
        <c:majorTickMark val="out"/>
        <c:minorTickMark val="none"/>
        <c:tickLblPos val="none"/>
        <c:spPr>
          <a:noFill/>
          <a:ln>
            <a:noFill/>
          </a:ln>
        </c:spPr>
        <c:crossAx val="824629167"/>
        <c:crosses val="max"/>
        <c:crossBetween val="between"/>
      </c:valAx>
      <c:catAx>
        <c:axId val="8246291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4620847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27858966396806034"/>
          <c:y val="0.91030165243429073"/>
          <c:w val="0.64611977376067431"/>
          <c:h val="7.379640437398160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https://www.smard.de/blob/4080/f7f6debfd972de2f255620878b63cce4/creative-commons-data.png" TargetMode="External"/><Relationship Id="rId18" Type="http://schemas.openxmlformats.org/officeDocument/2006/relationships/chart" Target="../charts/chart16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3.xml"/><Relationship Id="rId10" Type="http://schemas.openxmlformats.org/officeDocument/2006/relationships/chart" Target="../charts/chart10.xml"/><Relationship Id="rId19" Type="http://schemas.openxmlformats.org/officeDocument/2006/relationships/chart" Target="../charts/chart1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1233632</xdr:colOff>
      <xdr:row>47</xdr:row>
      <xdr:rowOff>24822</xdr:rowOff>
    </xdr:from>
    <xdr:ext cx="9017000" cy="5410200"/>
    <xdr:graphicFrame macro="">
      <xdr:nvGraphicFramePr>
        <xdr:cNvPr id="2" name="Grafik Nr.: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207</xdr:row>
      <xdr:rowOff>12700</xdr:rowOff>
    </xdr:from>
    <xdr:ext cx="9017000" cy="5410200"/>
    <xdr:graphicFrame macro="">
      <xdr:nvGraphicFramePr>
        <xdr:cNvPr id="4" name="Grafik Nr.: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1250950</xdr:colOff>
      <xdr:row>327</xdr:row>
      <xdr:rowOff>49528</xdr:rowOff>
    </xdr:from>
    <xdr:ext cx="9017000" cy="5410200"/>
    <xdr:graphicFrame macro="">
      <xdr:nvGraphicFramePr>
        <xdr:cNvPr id="7" name="Grafik Nr.: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1155700</xdr:colOff>
      <xdr:row>527</xdr:row>
      <xdr:rowOff>33337</xdr:rowOff>
    </xdr:from>
    <xdr:ext cx="9017000" cy="5410200"/>
    <xdr:graphicFrame macro="">
      <xdr:nvGraphicFramePr>
        <xdr:cNvPr id="10" name="Grafik Nr.: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twoCellAnchor>
    <xdr:from>
      <xdr:col>1</xdr:col>
      <xdr:colOff>1574800</xdr:colOff>
      <xdr:row>646</xdr:row>
      <xdr:rowOff>91145</xdr:rowOff>
    </xdr:from>
    <xdr:to>
      <xdr:col>12</xdr:col>
      <xdr:colOff>466725</xdr:colOff>
      <xdr:row>675</xdr:row>
      <xdr:rowOff>167345</xdr:rowOff>
    </xdr:to>
    <xdr:graphicFrame macro="">
      <xdr:nvGraphicFramePr>
        <xdr:cNvPr id="11" name="Grafik Nr.:1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oneCellAnchor>
    <xdr:from>
      <xdr:col>1</xdr:col>
      <xdr:colOff>1146175</xdr:colOff>
      <xdr:row>485</xdr:row>
      <xdr:rowOff>80595</xdr:rowOff>
    </xdr:from>
    <xdr:ext cx="9017000" cy="5410200"/>
    <xdr:graphicFrame macro="">
      <xdr:nvGraphicFramePr>
        <xdr:cNvPr id="12" name="Grafik Nr.:1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oneCellAnchor>
  <xdr:oneCellAnchor>
    <xdr:from>
      <xdr:col>1</xdr:col>
      <xdr:colOff>1174750</xdr:colOff>
      <xdr:row>724</xdr:row>
      <xdr:rowOff>142105</xdr:rowOff>
    </xdr:from>
    <xdr:ext cx="9017000" cy="5410200"/>
    <xdr:graphicFrame macro="">
      <xdr:nvGraphicFramePr>
        <xdr:cNvPr id="13" name="Grafik Nr.: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1336675</xdr:colOff>
      <xdr:row>765</xdr:row>
      <xdr:rowOff>40327</xdr:rowOff>
    </xdr:from>
    <xdr:ext cx="9017000" cy="5410200"/>
    <xdr:graphicFrame macro="">
      <xdr:nvGraphicFramePr>
        <xdr:cNvPr id="14" name="Grafik Nr.:1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twoCellAnchor>
    <xdr:from>
      <xdr:col>2</xdr:col>
      <xdr:colOff>31750</xdr:colOff>
      <xdr:row>974</xdr:row>
      <xdr:rowOff>53937</xdr:rowOff>
    </xdr:from>
    <xdr:to>
      <xdr:col>3</xdr:col>
      <xdr:colOff>66675</xdr:colOff>
      <xdr:row>976</xdr:row>
      <xdr:rowOff>0</xdr:rowOff>
    </xdr:to>
    <xdr:pic>
      <xdr:nvPicPr>
        <xdr:cNvPr id="15" name="Grafik 1" descr="CC-BY 4.0">
          <a:hlinkClick xmlns:r="http://schemas.openxmlformats.org/officeDocument/2006/relationships" r:id="rId13" tooltip="&quot;&lt;p class='c-lightbox__title'&gt;&lt;/p&gt;&lt;p class='c-lightbox__caption'&gt;&#10;&#10;CC BY 4.0&#10;&lt;/p&gt;&lt;small&gt;&lt;/small&gt;&quot;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1771808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1175333</xdr:colOff>
      <xdr:row>607</xdr:row>
      <xdr:rowOff>10583</xdr:rowOff>
    </xdr:from>
    <xdr:to>
      <xdr:col>12</xdr:col>
      <xdr:colOff>67258</xdr:colOff>
      <xdr:row>636</xdr:row>
      <xdr:rowOff>172508</xdr:rowOff>
    </xdr:to>
    <xdr:graphicFrame macro="">
      <xdr:nvGraphicFramePr>
        <xdr:cNvPr id="16" name="Diagramm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17" name="Grafik Nr.: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oneCellAnchor>
  <xdr:twoCellAnchor>
    <xdr:from>
      <xdr:col>1</xdr:col>
      <xdr:colOff>1175316</xdr:colOff>
      <xdr:row>565</xdr:row>
      <xdr:rowOff>31635</xdr:rowOff>
    </xdr:from>
    <xdr:to>
      <xdr:col>12</xdr:col>
      <xdr:colOff>59531</xdr:colOff>
      <xdr:row>596</xdr:row>
      <xdr:rowOff>102052</xdr:rowOff>
    </xdr:to>
    <xdr:graphicFrame macro="">
      <xdr:nvGraphicFramePr>
        <xdr:cNvPr id="19" name="Diagramm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1085850</xdr:colOff>
      <xdr:row>248</xdr:row>
      <xdr:rowOff>38100</xdr:rowOff>
    </xdr:from>
    <xdr:to>
      <xdr:col>11</xdr:col>
      <xdr:colOff>790575</xdr:colOff>
      <xdr:row>277</xdr:row>
      <xdr:rowOff>95249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1300161</xdr:colOff>
      <xdr:row>845</xdr:row>
      <xdr:rowOff>178594</xdr:rowOff>
    </xdr:from>
    <xdr:to>
      <xdr:col>12</xdr:col>
      <xdr:colOff>114300</xdr:colOff>
      <xdr:row>874</xdr:row>
      <xdr:rowOff>114300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0.10704</cdr:x>
      <cdr:y>0.89495</cdr:y>
    </cdr:from>
    <cdr:to>
      <cdr:x>0.3088</cdr:x>
      <cdr:y>0.9821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65200" y="4841875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0.0121</cdr:x>
      <cdr:y>0.91123</cdr:y>
    </cdr:from>
    <cdr:to>
      <cdr:x>0.50904</cdr:x>
      <cdr:y>0.98931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657F17E6-D5FF-4FA8-89DD-F8A37EB4121E}"/>
            </a:ext>
          </a:extLst>
        </cdr:cNvPr>
        <cdr:cNvSpPr txBox="1"/>
      </cdr:nvSpPr>
      <cdr:spPr>
        <a:xfrm xmlns:a="http://schemas.openxmlformats.org/drawingml/2006/main">
          <a:off x="109116" y="4929932"/>
          <a:ext cx="4480935" cy="42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+mn-lt"/>
              <a:cs typeface="Calibri" panose="020F0502020204030204" pitchFamily="34" charset="0"/>
            </a:rPr>
            <a:t>1) Prognosewerte</a:t>
          </a:r>
        </a:p>
        <a:p xmlns:a="http://schemas.openxmlformats.org/drawingml/2006/main">
          <a:r>
            <a:rPr lang="de-DE" sz="1000">
              <a:latin typeface="+mn-lt"/>
              <a:cs typeface="Calibri" panose="020F0502020204030204" pitchFamily="34" charset="0"/>
            </a:rPr>
            <a:t>2) </a:t>
          </a:r>
          <a:r>
            <a:rPr lang="de-DE" sz="1000">
              <a:latin typeface="+mn-lt"/>
            </a:rPr>
            <a:t>Mitarbeitende</a:t>
          </a:r>
          <a:r>
            <a:rPr lang="de-DE" sz="1000" baseline="0">
              <a:latin typeface="+mn-lt"/>
            </a:rPr>
            <a:t> von Gemeinschaftsunternehmen (TK) anteilig angerechnet</a:t>
          </a:r>
          <a:endParaRPr lang="de-DE" sz="1000">
            <a:latin typeface="+mn-lt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0.01857</cdr:x>
      <cdr:y>0.9238</cdr:y>
    </cdr:from>
    <cdr:to>
      <cdr:x>0.54131</cdr:x>
      <cdr:y>0.96618</cdr:y>
    </cdr:to>
    <cdr:sp macro="" textlink="">
      <cdr:nvSpPr>
        <cdr:cNvPr id="3" name="Textfeld 1">
          <a:extLst xmlns:a="http://schemas.openxmlformats.org/drawingml/2006/main">
            <a:ext uri="{FF2B5EF4-FFF2-40B4-BE49-F238E27FC236}">
              <a16:creationId xmlns:a16="http://schemas.microsoft.com/office/drawing/2014/main" id="{78F28DC1-379A-4B12-934E-19283A4FA71E}"/>
            </a:ext>
          </a:extLst>
        </cdr:cNvPr>
        <cdr:cNvSpPr txBox="1"/>
      </cdr:nvSpPr>
      <cdr:spPr>
        <a:xfrm xmlns:a="http://schemas.openxmlformats.org/drawingml/2006/main">
          <a:off x="167432" y="4997969"/>
          <a:ext cx="4713553" cy="2292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Ohne Datenverkehre über stationäre drahtlose Breitbanddienste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0.0258</cdr:x>
      <cdr:y>0.89447</cdr:y>
    </cdr:from>
    <cdr:to>
      <cdr:x>0.47481</cdr:x>
      <cdr:y>0.94765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32641" y="4839278"/>
          <a:ext cx="4048729" cy="2877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 1)</a:t>
          </a:r>
          <a:r>
            <a:rPr lang="de-DE" sz="1100">
              <a:effectLst/>
              <a:latin typeface="+mn-lt"/>
              <a:ea typeface="+mn-ea"/>
              <a:cs typeface="+mn-cs"/>
            </a:rPr>
            <a:t> </a:t>
          </a:r>
          <a:r>
            <a:rPr lang="de-DE" sz="1000">
              <a:effectLst/>
              <a:latin typeface="BundesSans Office" panose="020B0002030500000203" pitchFamily="34" charset="0"/>
              <a:ea typeface="+mn-ea"/>
              <a:cs typeface="Calibri" panose="020F0502020204030204" pitchFamily="34" charset="0"/>
            </a:rPr>
            <a:t>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  <cdr:relSizeAnchor xmlns:cdr="http://schemas.openxmlformats.org/drawingml/2006/chartDrawing">
    <cdr:from>
      <cdr:x>0.02772</cdr:x>
      <cdr:y>0.94249</cdr:y>
    </cdr:from>
    <cdr:to>
      <cdr:x>0.47673</cdr:x>
      <cdr:y>0.99567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49959" y="5099050"/>
          <a:ext cx="4048729" cy="2877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2)</a:t>
          </a:r>
          <a:r>
            <a:rPr lang="de-DE" sz="1100">
              <a:effectLst/>
              <a:latin typeface="+mn-lt"/>
              <a:ea typeface="+mn-ea"/>
              <a:cs typeface="+mn-cs"/>
            </a:rPr>
            <a:t> </a:t>
          </a:r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Investitionen</a:t>
          </a:r>
          <a:r>
            <a:rPr lang="de-DE" sz="1000" baseline="0">
              <a:latin typeface="BundesSans Office" panose="020B0002030500000203" pitchFamily="34" charset="0"/>
              <a:cs typeface="Calibri" panose="020F0502020204030204" pitchFamily="34" charset="0"/>
            </a:rPr>
            <a:t> in Gemeinschaftsunternehmen (TK) anteilig angerechnet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ata.bundesnetzagentur.de/Bundesnetzagentur/SharedDocs/Mediathek/Jahresberichte/JB2024TK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M999"/>
  <sheetViews>
    <sheetView showGridLines="0" tabSelected="1" zoomScaleNormal="100" zoomScaleSheetLayoutView="100" workbookViewId="0">
      <selection activeCell="B1" sqref="B1:P1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42" width="11" style="1"/>
    <col min="143" max="16384" width="11" style="4"/>
  </cols>
  <sheetData>
    <row r="1" spans="1:142" s="3" customFormat="1" ht="15" customHeight="1" x14ac:dyDescent="0.2">
      <c r="A1" s="2"/>
      <c r="B1" s="237" t="s">
        <v>120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</row>
    <row r="2" spans="1:142" s="3" customFormat="1" ht="15" customHeight="1" x14ac:dyDescent="0.2">
      <c r="A2" s="2"/>
      <c r="B2" s="237" t="s">
        <v>104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</row>
    <row r="3" spans="1:142" s="3" customFormat="1" ht="15" customHeight="1" x14ac:dyDescent="0.2">
      <c r="A3" s="2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</row>
    <row r="4" spans="1:142" s="3" customFormat="1" ht="18" customHeight="1" x14ac:dyDescent="0.25">
      <c r="A4" s="2"/>
      <c r="B4" s="230" t="s">
        <v>79</v>
      </c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</row>
    <row r="5" spans="1:142" s="3" customFormat="1" ht="18" customHeight="1" x14ac:dyDescent="0.25">
      <c r="A5" s="2"/>
      <c r="B5" s="230" t="s">
        <v>78</v>
      </c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</row>
    <row r="6" spans="1:142" s="3" customFormat="1" ht="18" customHeight="1" x14ac:dyDescent="0.25">
      <c r="A6" s="2"/>
      <c r="B6" s="230" t="s">
        <v>75</v>
      </c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</row>
    <row r="7" spans="1:142" s="3" customFormat="1" ht="18" customHeight="1" x14ac:dyDescent="0.25">
      <c r="A7" s="2"/>
      <c r="B7" s="205" t="s">
        <v>74</v>
      </c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</row>
    <row r="8" spans="1:142" s="3" customFormat="1" ht="18" customHeight="1" x14ac:dyDescent="0.25">
      <c r="A8" s="2"/>
      <c r="B8" s="205" t="s">
        <v>91</v>
      </c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</row>
    <row r="9" spans="1:142" s="3" customFormat="1" ht="18" customHeight="1" x14ac:dyDescent="0.25">
      <c r="A9" s="2"/>
      <c r="B9" s="205" t="s">
        <v>70</v>
      </c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</row>
    <row r="10" spans="1:142" s="3" customFormat="1" ht="18" customHeight="1" x14ac:dyDescent="0.25">
      <c r="A10" s="2"/>
      <c r="B10" s="205" t="s">
        <v>68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</row>
    <row r="11" spans="1:142" s="3" customFormat="1" ht="18" customHeight="1" x14ac:dyDescent="0.25">
      <c r="A11" s="2"/>
      <c r="B11" s="205" t="s">
        <v>88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</row>
    <row r="12" spans="1:142" s="3" customFormat="1" ht="18" customHeight="1" x14ac:dyDescent="0.25">
      <c r="A12" s="2"/>
      <c r="B12" s="205" t="s">
        <v>63</v>
      </c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</row>
    <row r="13" spans="1:142" s="3" customFormat="1" ht="18" customHeight="1" x14ac:dyDescent="0.25">
      <c r="A13" s="2"/>
      <c r="B13" s="205" t="s">
        <v>98</v>
      </c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</row>
    <row r="14" spans="1:142" s="3" customFormat="1" ht="18" customHeight="1" x14ac:dyDescent="0.25">
      <c r="A14" s="2"/>
      <c r="B14" s="205" t="s">
        <v>56</v>
      </c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</row>
    <row r="15" spans="1:142" s="3" customFormat="1" ht="18" customHeight="1" x14ac:dyDescent="0.25">
      <c r="A15" s="2"/>
      <c r="B15" s="205" t="s">
        <v>59</v>
      </c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</row>
    <row r="16" spans="1:142" s="3" customFormat="1" ht="18" customHeight="1" x14ac:dyDescent="0.25">
      <c r="A16" s="2"/>
      <c r="B16" s="205" t="s">
        <v>55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</row>
    <row r="17" spans="1:142" s="3" customFormat="1" ht="18" customHeight="1" x14ac:dyDescent="0.25">
      <c r="A17" s="2"/>
      <c r="B17" s="205" t="s">
        <v>135</v>
      </c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</row>
    <row r="18" spans="1:142" s="3" customFormat="1" ht="18" customHeight="1" x14ac:dyDescent="0.25">
      <c r="A18" s="2"/>
      <c r="B18" s="205" t="s">
        <v>92</v>
      </c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</row>
    <row r="19" spans="1:142" s="3" customFormat="1" ht="18" customHeight="1" x14ac:dyDescent="0.25">
      <c r="A19" s="2"/>
      <c r="B19" s="205" t="s">
        <v>53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</row>
    <row r="20" spans="1:142" s="3" customFormat="1" ht="18" customHeight="1" x14ac:dyDescent="0.25">
      <c r="A20" s="2"/>
      <c r="B20" s="205" t="s">
        <v>109</v>
      </c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</row>
    <row r="21" spans="1:142" s="3" customFormat="1" ht="18" customHeight="1" x14ac:dyDescent="0.25">
      <c r="A21" s="2"/>
      <c r="B21" s="205" t="s">
        <v>42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</row>
    <row r="22" spans="1:142" s="3" customFormat="1" ht="18" customHeight="1" x14ac:dyDescent="0.25">
      <c r="A22" s="2"/>
      <c r="B22" s="205" t="s">
        <v>41</v>
      </c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</row>
    <row r="23" spans="1:142" s="3" customFormat="1" ht="18" customHeight="1" x14ac:dyDescent="0.25">
      <c r="A23" s="2"/>
      <c r="B23" s="205" t="s">
        <v>38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</row>
    <row r="24" spans="1:142" s="3" customFormat="1" ht="18" customHeight="1" x14ac:dyDescent="0.25">
      <c r="A24" s="2"/>
      <c r="B24" s="205" t="s">
        <v>114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</row>
    <row r="25" spans="1:142" s="3" customFormat="1" ht="18" customHeight="1" x14ac:dyDescent="0.25">
      <c r="A25" s="2"/>
      <c r="B25" s="205" t="s">
        <v>27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</row>
    <row r="26" spans="1:142" s="3" customFormat="1" ht="18" customHeight="1" x14ac:dyDescent="0.25">
      <c r="A26" s="2"/>
      <c r="B26" s="205" t="s">
        <v>23</v>
      </c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</row>
    <row r="27" spans="1:142" s="3" customFormat="1" ht="18" customHeight="1" x14ac:dyDescent="0.25">
      <c r="A27" s="2"/>
      <c r="B27" s="205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</row>
    <row r="28" spans="1:142" s="3" customFormat="1" ht="18" customHeight="1" x14ac:dyDescent="0.25">
      <c r="A28" s="2"/>
      <c r="B28" s="205" t="s">
        <v>18</v>
      </c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</row>
    <row r="29" spans="1:142" x14ac:dyDescent="0.2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</row>
    <row r="30" spans="1:142" s="3" customFormat="1" ht="15" customHeight="1" x14ac:dyDescent="0.25">
      <c r="A30" s="2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</row>
    <row r="31" spans="1:142" s="3" customFormat="1" ht="15" customHeight="1" x14ac:dyDescent="0.2">
      <c r="A31" s="2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</row>
    <row r="32" spans="1:142" s="3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</row>
    <row r="33" spans="1:142" s="3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</row>
    <row r="34" spans="1:142" s="3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</row>
    <row r="35" spans="1:142" s="3" customFormat="1" ht="15" customHeight="1" x14ac:dyDescent="0.2">
      <c r="A35" s="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</row>
    <row r="36" spans="1:142" s="3" customFormat="1" ht="15" customHeight="1" x14ac:dyDescent="0.2">
      <c r="A36" s="2"/>
      <c r="B36" s="1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</row>
    <row r="37" spans="1:142" s="3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</row>
    <row r="38" spans="1:142" s="3" customFormat="1" ht="15" customHeight="1" x14ac:dyDescent="0.2">
      <c r="A38" s="2" t="s">
        <v>80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</row>
    <row r="39" spans="1:142" s="3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</row>
    <row r="40" spans="1:142" s="6" customFormat="1" ht="33" customHeight="1" x14ac:dyDescent="0.2">
      <c r="A40" s="92"/>
      <c r="B40" s="92" t="s">
        <v>79</v>
      </c>
      <c r="C40" s="92"/>
      <c r="D40" s="92"/>
      <c r="E40" s="92"/>
      <c r="F40" s="92"/>
      <c r="G40" s="92"/>
      <c r="H40" s="93"/>
      <c r="I40" s="92"/>
      <c r="J40" s="92"/>
      <c r="K40" s="92"/>
      <c r="L40" s="92"/>
      <c r="M40" s="92"/>
      <c r="N40" s="92"/>
      <c r="O40" s="92"/>
      <c r="P40" s="92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</row>
    <row r="41" spans="1:142" ht="15" customHeight="1" x14ac:dyDescent="0.25">
      <c r="A41" s="94"/>
      <c r="B41" s="95" t="s">
        <v>73</v>
      </c>
      <c r="C41" s="96">
        <v>2014</v>
      </c>
      <c r="D41" s="96">
        <f>C41+1</f>
        <v>2015</v>
      </c>
      <c r="E41" s="96">
        <f t="shared" ref="E41:L41" si="0">D41+1</f>
        <v>2016</v>
      </c>
      <c r="F41" s="96">
        <f t="shared" si="0"/>
        <v>2017</v>
      </c>
      <c r="G41" s="96">
        <f t="shared" si="0"/>
        <v>2018</v>
      </c>
      <c r="H41" s="96">
        <f t="shared" si="0"/>
        <v>2019</v>
      </c>
      <c r="I41" s="96">
        <f t="shared" si="0"/>
        <v>2020</v>
      </c>
      <c r="J41" s="96">
        <f t="shared" si="0"/>
        <v>2021</v>
      </c>
      <c r="K41" s="96">
        <f t="shared" si="0"/>
        <v>2022</v>
      </c>
      <c r="L41" s="96">
        <f t="shared" si="0"/>
        <v>2023</v>
      </c>
      <c r="M41" s="96" t="s">
        <v>132</v>
      </c>
      <c r="N41" s="97"/>
      <c r="O41" s="98"/>
      <c r="P41" s="94"/>
    </row>
    <row r="42" spans="1:142" ht="15" customHeight="1" x14ac:dyDescent="0.2">
      <c r="A42" s="94"/>
      <c r="B42" s="99" t="s">
        <v>50</v>
      </c>
      <c r="C42" s="100">
        <v>56.8</v>
      </c>
      <c r="D42" s="100">
        <v>57.4</v>
      </c>
      <c r="E42" s="100">
        <v>56.900000000000006</v>
      </c>
      <c r="F42" s="100">
        <v>56.7</v>
      </c>
      <c r="G42" s="100">
        <v>57</v>
      </c>
      <c r="H42" s="100">
        <v>57.5</v>
      </c>
      <c r="I42" s="100">
        <v>57.2</v>
      </c>
      <c r="J42" s="100">
        <v>58.4</v>
      </c>
      <c r="K42" s="100">
        <v>59.2</v>
      </c>
      <c r="L42" s="100">
        <v>59.8</v>
      </c>
      <c r="M42" s="100">
        <v>61.1</v>
      </c>
      <c r="N42" s="101"/>
      <c r="O42" s="94"/>
      <c r="P42" s="94"/>
    </row>
    <row r="43" spans="1:142" ht="15" customHeight="1" x14ac:dyDescent="0.2">
      <c r="A43" s="94"/>
      <c r="B43" s="99" t="s">
        <v>52</v>
      </c>
      <c r="C43" s="100">
        <v>25</v>
      </c>
      <c r="D43" s="100">
        <v>25.1</v>
      </c>
      <c r="E43" s="100">
        <v>24.7</v>
      </c>
      <c r="F43" s="100">
        <v>24.6</v>
      </c>
      <c r="G43" s="100">
        <v>24.4</v>
      </c>
      <c r="H43" s="100">
        <v>24.6</v>
      </c>
      <c r="I43" s="100">
        <v>24.7</v>
      </c>
      <c r="J43" s="100">
        <v>25.1</v>
      </c>
      <c r="K43" s="100">
        <v>25.3</v>
      </c>
      <c r="L43" s="100">
        <v>25.7</v>
      </c>
      <c r="M43" s="100">
        <v>27.4</v>
      </c>
      <c r="N43" s="101"/>
      <c r="O43" s="94"/>
      <c r="P43" s="94"/>
    </row>
    <row r="44" spans="1:142" ht="15" customHeight="1" x14ac:dyDescent="0.2">
      <c r="A44" s="94"/>
      <c r="B44" s="99" t="s">
        <v>51</v>
      </c>
      <c r="C44" s="100">
        <v>31.8</v>
      </c>
      <c r="D44" s="100">
        <v>32.299999999999997</v>
      </c>
      <c r="E44" s="100">
        <v>32.200000000000003</v>
      </c>
      <c r="F44" s="100">
        <v>32.1</v>
      </c>
      <c r="G44" s="100">
        <v>32.6</v>
      </c>
      <c r="H44" s="100">
        <v>32.9</v>
      </c>
      <c r="I44" s="100">
        <v>32.5</v>
      </c>
      <c r="J44" s="100">
        <v>33.299999999999997</v>
      </c>
      <c r="K44" s="100">
        <v>33.9</v>
      </c>
      <c r="L44" s="100">
        <v>34.1</v>
      </c>
      <c r="M44" s="100">
        <v>33.700000000000003</v>
      </c>
      <c r="N44" s="101"/>
      <c r="O44" s="94"/>
      <c r="P44" s="94"/>
    </row>
    <row r="45" spans="1:142" ht="15" customHeight="1" x14ac:dyDescent="0.2">
      <c r="A45" s="94"/>
      <c r="B45" s="94" t="s">
        <v>103</v>
      </c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</row>
    <row r="46" spans="1:142" x14ac:dyDescent="0.2">
      <c r="A46" s="94"/>
      <c r="B46" s="102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</row>
    <row r="47" spans="1:142" x14ac:dyDescent="0.2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</row>
    <row r="48" spans="1:142" x14ac:dyDescent="0.2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</row>
    <row r="49" spans="1:16" x14ac:dyDescent="0.2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</row>
    <row r="50" spans="1:16" x14ac:dyDescent="0.2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</row>
    <row r="51" spans="1:16" x14ac:dyDescent="0.2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</row>
    <row r="52" spans="1:16" x14ac:dyDescent="0.2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</row>
    <row r="53" spans="1:16" x14ac:dyDescent="0.2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</row>
    <row r="54" spans="1:16" x14ac:dyDescent="0.2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</row>
    <row r="55" spans="1:16" x14ac:dyDescent="0.2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</row>
    <row r="56" spans="1:16" x14ac:dyDescent="0.2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</row>
    <row r="57" spans="1:16" x14ac:dyDescent="0.2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</row>
    <row r="58" spans="1:16" x14ac:dyDescent="0.2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</row>
    <row r="59" spans="1:16" x14ac:dyDescent="0.2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</row>
    <row r="60" spans="1:16" x14ac:dyDescent="0.2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</row>
    <row r="61" spans="1:16" x14ac:dyDescent="0.2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</row>
    <row r="62" spans="1:16" x14ac:dyDescent="0.2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</row>
    <row r="63" spans="1:16" x14ac:dyDescent="0.2">
      <c r="A63" s="94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</row>
    <row r="64" spans="1:16" x14ac:dyDescent="0.2">
      <c r="A64" s="94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</row>
    <row r="65" spans="1:142" x14ac:dyDescent="0.2">
      <c r="A65" s="94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</row>
    <row r="66" spans="1:142" x14ac:dyDescent="0.2">
      <c r="A66" s="94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</row>
    <row r="67" spans="1:142" x14ac:dyDescent="0.2">
      <c r="A67" s="94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</row>
    <row r="68" spans="1:142" x14ac:dyDescent="0.2">
      <c r="A68" s="94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</row>
    <row r="69" spans="1:142" x14ac:dyDescent="0.2">
      <c r="A69" s="94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</row>
    <row r="70" spans="1:142" x14ac:dyDescent="0.2">
      <c r="A70" s="94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</row>
    <row r="71" spans="1:142" x14ac:dyDescent="0.2">
      <c r="A71" s="94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</row>
    <row r="72" spans="1:142" x14ac:dyDescent="0.2">
      <c r="A72" s="94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</row>
    <row r="73" spans="1:142" x14ac:dyDescent="0.2">
      <c r="A73" s="94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</row>
    <row r="74" spans="1:142" x14ac:dyDescent="0.2">
      <c r="A74" s="94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</row>
    <row r="75" spans="1:142" x14ac:dyDescent="0.2">
      <c r="A75" s="94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</row>
    <row r="76" spans="1:142" x14ac:dyDescent="0.2">
      <c r="A76" s="94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</row>
    <row r="77" spans="1:142" x14ac:dyDescent="0.2">
      <c r="A77" s="94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</row>
    <row r="78" spans="1:142" x14ac:dyDescent="0.2">
      <c r="A78" s="94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</row>
    <row r="79" spans="1:142" s="7" customFormat="1" ht="15" x14ac:dyDescent="0.25">
      <c r="A79" s="103"/>
      <c r="B79" s="197" t="s">
        <v>119</v>
      </c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N79" s="104"/>
      <c r="O79" s="104"/>
      <c r="P79" s="104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</row>
    <row r="80" spans="1:142" ht="33" customHeight="1" thickBot="1" x14ac:dyDescent="0.25">
      <c r="A80" s="14"/>
      <c r="B80" s="66" t="s">
        <v>78</v>
      </c>
      <c r="C80" s="66"/>
      <c r="D80" s="66"/>
      <c r="E80" s="66"/>
      <c r="F80" s="66"/>
      <c r="G80" s="66"/>
      <c r="H80" s="66"/>
      <c r="I80" s="66"/>
      <c r="J80" s="15"/>
      <c r="K80" s="15"/>
      <c r="L80" s="15"/>
      <c r="M80" s="15"/>
      <c r="N80" s="15"/>
      <c r="O80" s="15"/>
      <c r="P80" s="15"/>
      <c r="EK80" s="4"/>
      <c r="EL80" s="4"/>
    </row>
    <row r="81" spans="1:142" s="3" customFormat="1" ht="15" customHeight="1" x14ac:dyDescent="0.2">
      <c r="A81" s="16"/>
      <c r="B81" s="67"/>
      <c r="C81" s="67"/>
      <c r="D81" s="234">
        <v>2022</v>
      </c>
      <c r="E81" s="234"/>
      <c r="F81" s="234">
        <v>2023</v>
      </c>
      <c r="G81" s="234"/>
      <c r="H81" s="234" t="s">
        <v>121</v>
      </c>
      <c r="I81" s="234"/>
      <c r="J81" s="17"/>
      <c r="K81" s="15"/>
      <c r="L81" s="15"/>
      <c r="M81" s="15"/>
      <c r="N81" s="15"/>
      <c r="O81" s="15"/>
      <c r="P81" s="15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</row>
    <row r="82" spans="1:142" ht="15" customHeight="1" x14ac:dyDescent="0.2">
      <c r="A82" s="15"/>
      <c r="B82" s="68"/>
      <c r="C82" s="68"/>
      <c r="D82" s="69" t="s">
        <v>73</v>
      </c>
      <c r="E82" s="69" t="s">
        <v>22</v>
      </c>
      <c r="F82" s="69" t="s">
        <v>73</v>
      </c>
      <c r="G82" s="69" t="s">
        <v>22</v>
      </c>
      <c r="H82" s="69" t="s">
        <v>73</v>
      </c>
      <c r="I82" s="69" t="s">
        <v>22</v>
      </c>
      <c r="J82" s="15"/>
      <c r="K82" s="15"/>
      <c r="L82" s="15"/>
      <c r="M82" s="15"/>
      <c r="N82" s="15"/>
      <c r="O82" s="15"/>
      <c r="P82" s="15"/>
      <c r="EI82" s="4"/>
      <c r="EJ82" s="4"/>
      <c r="EK82" s="4"/>
      <c r="EL82" s="4"/>
    </row>
    <row r="83" spans="1:142" ht="15" customHeight="1" x14ac:dyDescent="0.2">
      <c r="A83" s="15"/>
      <c r="B83" s="68" t="s">
        <v>77</v>
      </c>
      <c r="C83" s="68"/>
      <c r="D83" s="68">
        <v>59.2</v>
      </c>
      <c r="E83" s="68">
        <v>100</v>
      </c>
      <c r="F83" s="68">
        <v>59.8</v>
      </c>
      <c r="G83" s="68">
        <v>100</v>
      </c>
      <c r="H83" s="68">
        <v>61.1</v>
      </c>
      <c r="I83" s="68">
        <v>100</v>
      </c>
      <c r="J83" s="15"/>
      <c r="K83" s="15"/>
      <c r="L83" s="15"/>
      <c r="M83" s="15"/>
      <c r="N83" s="15"/>
      <c r="O83" s="15"/>
      <c r="P83" s="15"/>
      <c r="EI83" s="4"/>
      <c r="EJ83" s="4"/>
      <c r="EK83" s="4"/>
      <c r="EL83" s="4"/>
    </row>
    <row r="84" spans="1:142" ht="15" customHeight="1" x14ac:dyDescent="0.2">
      <c r="A84" s="15"/>
      <c r="B84" s="70" t="s">
        <v>108</v>
      </c>
      <c r="C84" s="70"/>
      <c r="D84" s="71">
        <v>30.87</v>
      </c>
      <c r="E84" s="72">
        <v>52.145270270270274</v>
      </c>
      <c r="F84" s="15">
        <v>31.02</v>
      </c>
      <c r="G84" s="73">
        <v>51.872909698996658</v>
      </c>
      <c r="H84" s="71">
        <v>31.26</v>
      </c>
      <c r="I84" s="72">
        <v>51.162029459901802</v>
      </c>
      <c r="J84" s="15"/>
      <c r="K84" s="15"/>
      <c r="L84" s="15"/>
      <c r="M84" s="15"/>
      <c r="N84" s="15"/>
      <c r="O84" s="15"/>
      <c r="P84" s="15"/>
      <c r="EI84" s="4"/>
      <c r="EJ84" s="4"/>
      <c r="EK84" s="4"/>
      <c r="EL84" s="4"/>
    </row>
    <row r="85" spans="1:142" ht="15" customHeight="1" x14ac:dyDescent="0.2">
      <c r="A85" s="15"/>
      <c r="B85" s="70" t="s">
        <v>93</v>
      </c>
      <c r="C85" s="70"/>
      <c r="D85" s="71">
        <v>27.53</v>
      </c>
      <c r="E85" s="72">
        <v>46.503378378378379</v>
      </c>
      <c r="F85" s="71">
        <v>27.6</v>
      </c>
      <c r="G85" s="73">
        <v>46.153846153846153</v>
      </c>
      <c r="H85" s="70">
        <v>27.46</v>
      </c>
      <c r="I85" s="72">
        <v>44.942716857610478</v>
      </c>
      <c r="J85" s="15"/>
      <c r="K85" s="15"/>
      <c r="L85" s="15"/>
      <c r="M85" s="15"/>
      <c r="N85" s="15"/>
      <c r="O85" s="15"/>
      <c r="P85" s="15"/>
      <c r="EI85" s="4"/>
      <c r="EJ85" s="4"/>
      <c r="EK85" s="4"/>
      <c r="EL85" s="4"/>
    </row>
    <row r="86" spans="1:142" ht="15" customHeight="1" x14ac:dyDescent="0.2">
      <c r="A86" s="15"/>
      <c r="B86" s="74" t="s">
        <v>76</v>
      </c>
      <c r="C86" s="74"/>
      <c r="D86" s="75">
        <v>0.78</v>
      </c>
      <c r="E86" s="76">
        <v>1.3175675675675675</v>
      </c>
      <c r="F86" s="74">
        <v>1.21</v>
      </c>
      <c r="G86" s="77">
        <v>2.023411371237458</v>
      </c>
      <c r="H86" s="74">
        <v>2.42</v>
      </c>
      <c r="I86" s="76">
        <v>3.9607201309328968</v>
      </c>
      <c r="J86" s="15"/>
      <c r="K86" s="15"/>
      <c r="L86" s="15"/>
      <c r="M86" s="15"/>
      <c r="N86" s="15"/>
      <c r="O86" s="15"/>
      <c r="P86" s="15"/>
      <c r="EI86" s="4"/>
      <c r="EJ86" s="4"/>
      <c r="EK86" s="4"/>
      <c r="EL86" s="4"/>
    </row>
    <row r="87" spans="1:142" ht="15" customHeight="1" thickBot="1" x14ac:dyDescent="0.25">
      <c r="A87" s="15"/>
      <c r="B87" s="71" t="s">
        <v>102</v>
      </c>
      <c r="C87" s="70"/>
      <c r="D87" s="71"/>
      <c r="E87" s="72"/>
      <c r="F87" s="70"/>
      <c r="G87" s="73"/>
      <c r="H87" s="70"/>
      <c r="I87" s="72"/>
      <c r="J87" s="15"/>
      <c r="K87" s="15"/>
      <c r="L87" s="15"/>
      <c r="M87" s="15"/>
      <c r="N87" s="15"/>
      <c r="O87" s="15"/>
      <c r="P87" s="15"/>
      <c r="EI87" s="4"/>
      <c r="EJ87" s="4"/>
      <c r="EK87" s="4"/>
      <c r="EL87" s="4"/>
    </row>
    <row r="88" spans="1:142" ht="15" customHeight="1" x14ac:dyDescent="0.2">
      <c r="A88" s="15"/>
      <c r="B88" s="78"/>
      <c r="C88" s="78"/>
      <c r="D88" s="78"/>
      <c r="E88" s="78"/>
      <c r="F88" s="78"/>
      <c r="G88" s="78"/>
      <c r="H88" s="78"/>
      <c r="I88" s="79" t="s">
        <v>94</v>
      </c>
      <c r="J88" s="15"/>
      <c r="K88" s="15"/>
      <c r="L88" s="15"/>
      <c r="M88" s="15"/>
      <c r="N88" s="15"/>
      <c r="O88" s="15"/>
      <c r="P88" s="15"/>
      <c r="EK88" s="4"/>
      <c r="EL88" s="4"/>
    </row>
    <row r="89" spans="1:142" ht="15" customHeight="1" x14ac:dyDescent="0.2">
      <c r="A89" s="15"/>
      <c r="B89" s="80"/>
      <c r="C89" s="80"/>
      <c r="D89" s="80"/>
      <c r="E89" s="80"/>
      <c r="F89" s="80"/>
      <c r="G89" s="80"/>
      <c r="H89" s="80"/>
      <c r="I89" s="80"/>
      <c r="J89" s="15"/>
      <c r="K89" s="15"/>
      <c r="L89" s="15"/>
      <c r="M89" s="15"/>
      <c r="N89" s="15"/>
      <c r="O89" s="15"/>
      <c r="P89" s="15"/>
      <c r="EK89" s="4"/>
      <c r="EL89" s="4"/>
    </row>
    <row r="90" spans="1:142" ht="15" customHeight="1" x14ac:dyDescent="0.2">
      <c r="A90" s="15"/>
      <c r="B90" s="80"/>
      <c r="C90" s="80"/>
      <c r="D90" s="80"/>
      <c r="E90" s="80"/>
      <c r="F90" s="80"/>
      <c r="G90" s="80"/>
      <c r="H90" s="80"/>
      <c r="I90" s="80"/>
      <c r="J90" s="17"/>
      <c r="K90" s="17"/>
      <c r="L90" s="15"/>
      <c r="M90" s="15"/>
      <c r="N90" s="15"/>
      <c r="O90" s="15"/>
      <c r="P90" s="15"/>
      <c r="EK90" s="4"/>
      <c r="EL90" s="4"/>
    </row>
    <row r="91" spans="1:142" ht="15" customHeight="1" x14ac:dyDescent="0.2">
      <c r="A91" s="15"/>
      <c r="B91" s="80"/>
      <c r="C91" s="80"/>
      <c r="D91" s="80"/>
      <c r="E91" s="80"/>
      <c r="F91" s="80"/>
      <c r="G91" s="80"/>
      <c r="H91" s="80"/>
      <c r="I91" s="80"/>
      <c r="J91" s="17"/>
      <c r="K91" s="17"/>
      <c r="L91" s="15"/>
      <c r="M91" s="15"/>
      <c r="N91" s="15"/>
      <c r="O91" s="15"/>
      <c r="P91" s="15"/>
      <c r="EK91" s="4"/>
      <c r="EL91" s="4"/>
    </row>
    <row r="92" spans="1:142" ht="15" customHeight="1" x14ac:dyDescent="0.2">
      <c r="A92" s="15"/>
      <c r="B92" s="80"/>
      <c r="C92" s="80"/>
      <c r="D92" s="80"/>
      <c r="E92" s="80"/>
      <c r="F92" s="80"/>
      <c r="G92" s="80"/>
      <c r="H92" s="80"/>
      <c r="I92" s="80"/>
      <c r="J92" s="17"/>
      <c r="K92" s="17"/>
      <c r="L92" s="15"/>
      <c r="M92" s="15"/>
      <c r="N92" s="15"/>
      <c r="O92" s="15"/>
      <c r="P92" s="15"/>
      <c r="EK92" s="4"/>
      <c r="EL92" s="4"/>
    </row>
    <row r="93" spans="1:142" ht="15" customHeight="1" x14ac:dyDescent="0.2">
      <c r="A93" s="15"/>
      <c r="B93" s="80"/>
      <c r="C93" s="80"/>
      <c r="D93" s="80"/>
      <c r="E93" s="80"/>
      <c r="F93" s="80"/>
      <c r="G93" s="80"/>
      <c r="H93" s="80"/>
      <c r="I93" s="80"/>
      <c r="J93" s="17"/>
      <c r="K93" s="17"/>
      <c r="L93" s="15"/>
      <c r="M93" s="15"/>
      <c r="N93" s="15"/>
      <c r="O93" s="15"/>
      <c r="P93" s="15"/>
      <c r="EK93" s="4"/>
      <c r="EL93" s="4"/>
    </row>
    <row r="94" spans="1:142" ht="15" customHeight="1" x14ac:dyDescent="0.2">
      <c r="A94" s="15"/>
      <c r="B94" s="80"/>
      <c r="C94" s="80"/>
      <c r="D94" s="80"/>
      <c r="E94" s="80"/>
      <c r="F94" s="80"/>
      <c r="G94" s="80"/>
      <c r="H94" s="80"/>
      <c r="I94" s="80"/>
      <c r="J94" s="17"/>
      <c r="K94" s="17"/>
      <c r="L94" s="15"/>
      <c r="M94" s="15"/>
      <c r="N94" s="15"/>
      <c r="O94" s="15"/>
      <c r="P94" s="15"/>
      <c r="EK94" s="4"/>
      <c r="EL94" s="4"/>
    </row>
    <row r="95" spans="1:142" ht="15" customHeight="1" x14ac:dyDescent="0.2">
      <c r="A95" s="15"/>
      <c r="B95" s="80"/>
      <c r="C95" s="80"/>
      <c r="D95" s="80"/>
      <c r="E95" s="80"/>
      <c r="F95" s="80"/>
      <c r="G95" s="80"/>
      <c r="H95" s="80"/>
      <c r="I95" s="80"/>
      <c r="J95" s="17"/>
      <c r="K95" s="17"/>
      <c r="L95" s="15"/>
      <c r="M95" s="15"/>
      <c r="N95" s="15"/>
      <c r="O95" s="15"/>
      <c r="P95" s="15"/>
      <c r="EK95" s="4"/>
      <c r="EL95" s="4"/>
    </row>
    <row r="96" spans="1:142" ht="15" customHeight="1" x14ac:dyDescent="0.2">
      <c r="A96" s="15"/>
      <c r="B96" s="80"/>
      <c r="C96" s="80"/>
      <c r="D96" s="80"/>
      <c r="E96" s="80"/>
      <c r="F96" s="80"/>
      <c r="G96" s="80"/>
      <c r="H96" s="80"/>
      <c r="I96" s="80"/>
      <c r="J96" s="17"/>
      <c r="K96" s="17"/>
      <c r="L96" s="15"/>
      <c r="M96" s="15"/>
      <c r="N96" s="15"/>
      <c r="O96" s="15"/>
      <c r="P96" s="15"/>
      <c r="EK96" s="4"/>
      <c r="EL96" s="4"/>
    </row>
    <row r="97" spans="1:142" ht="15" customHeight="1" x14ac:dyDescent="0.2">
      <c r="A97" s="15"/>
      <c r="B97" s="80"/>
      <c r="C97" s="80"/>
      <c r="D97" s="80"/>
      <c r="E97" s="80"/>
      <c r="F97" s="80"/>
      <c r="G97" s="80"/>
      <c r="H97" s="80"/>
      <c r="I97" s="80"/>
      <c r="J97" s="17"/>
      <c r="K97" s="17"/>
      <c r="L97" s="15"/>
      <c r="M97" s="15"/>
      <c r="N97" s="15"/>
      <c r="O97" s="15"/>
      <c r="P97" s="15"/>
      <c r="EK97" s="4"/>
      <c r="EL97" s="4"/>
    </row>
    <row r="98" spans="1:142" ht="15" customHeight="1" x14ac:dyDescent="0.2">
      <c r="A98" s="15"/>
      <c r="B98" s="80"/>
      <c r="C98" s="80"/>
      <c r="D98" s="80"/>
      <c r="E98" s="80"/>
      <c r="F98" s="80"/>
      <c r="G98" s="80"/>
      <c r="H98" s="80"/>
      <c r="I98" s="80"/>
      <c r="J98" s="17"/>
      <c r="K98" s="17"/>
      <c r="L98" s="15"/>
      <c r="M98" s="15"/>
      <c r="N98" s="15"/>
      <c r="O98" s="15"/>
      <c r="P98" s="15"/>
      <c r="EK98" s="4"/>
      <c r="EL98" s="4"/>
    </row>
    <row r="99" spans="1:142" ht="15" customHeight="1" x14ac:dyDescent="0.2">
      <c r="A99" s="15"/>
      <c r="B99" s="15"/>
      <c r="C99" s="15"/>
      <c r="D99" s="80"/>
      <c r="E99" s="15"/>
      <c r="F99" s="15"/>
      <c r="G99" s="15"/>
      <c r="H99" s="15"/>
      <c r="I99" s="15"/>
      <c r="J99" s="81"/>
      <c r="K99" s="81"/>
      <c r="L99" s="15"/>
      <c r="M99" s="15"/>
      <c r="N99" s="15"/>
      <c r="O99" s="15"/>
      <c r="P99" s="15"/>
    </row>
    <row r="100" spans="1:142" s="8" customFormat="1" ht="15" customHeight="1" x14ac:dyDescent="0.2">
      <c r="A100" s="18"/>
      <c r="B100" s="15"/>
      <c r="C100" s="15"/>
      <c r="D100" s="15"/>
      <c r="E100" s="15"/>
      <c r="F100" s="15"/>
      <c r="G100" s="15"/>
      <c r="H100" s="15"/>
      <c r="I100" s="15"/>
      <c r="J100" s="17"/>
      <c r="K100" s="17"/>
      <c r="L100" s="15"/>
      <c r="M100" s="15"/>
      <c r="N100" s="15"/>
      <c r="O100" s="18"/>
      <c r="P100" s="18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</row>
    <row r="101" spans="1:142" s="8" customFormat="1" ht="14.25" customHeight="1" x14ac:dyDescent="0.2">
      <c r="A101" s="18"/>
      <c r="B101" s="15"/>
      <c r="C101" s="15"/>
      <c r="D101" s="15"/>
      <c r="E101" s="15"/>
      <c r="F101" s="15"/>
      <c r="G101" s="15"/>
      <c r="H101" s="15"/>
      <c r="I101" s="15"/>
      <c r="J101" s="17"/>
      <c r="K101" s="17"/>
      <c r="L101" s="15"/>
      <c r="M101" s="15"/>
      <c r="N101" s="15"/>
      <c r="O101" s="82"/>
      <c r="P101" s="82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</row>
    <row r="102" spans="1:142" s="8" customFormat="1" ht="14.25" customHeight="1" x14ac:dyDescent="0.2">
      <c r="A102" s="18"/>
      <c r="B102" s="15"/>
      <c r="C102" s="15"/>
      <c r="D102" s="15"/>
      <c r="E102" s="15"/>
      <c r="F102" s="15"/>
      <c r="G102" s="15"/>
      <c r="H102" s="15"/>
      <c r="I102" s="15"/>
      <c r="J102" s="17"/>
      <c r="K102" s="17"/>
      <c r="L102" s="15"/>
      <c r="M102" s="15"/>
      <c r="N102" s="15"/>
      <c r="O102" s="82"/>
      <c r="P102" s="82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</row>
    <row r="103" spans="1:142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17"/>
      <c r="K103" s="17"/>
      <c r="L103" s="15"/>
      <c r="M103" s="15"/>
      <c r="N103" s="15"/>
      <c r="O103" s="15"/>
      <c r="P103" s="15"/>
    </row>
    <row r="104" spans="1:142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</row>
    <row r="105" spans="1:142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</row>
    <row r="106" spans="1:142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1:142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1:142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1:142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</row>
    <row r="110" spans="1:142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</row>
    <row r="111" spans="1:142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1:142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1:142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</row>
    <row r="114" spans="1:142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</row>
    <row r="115" spans="1:142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42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</row>
    <row r="117" spans="1:142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1:142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1:142" ht="15" x14ac:dyDescent="0.25">
      <c r="A119" s="19"/>
      <c r="B119" s="198" t="s">
        <v>119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spans="1:142" ht="33" customHeight="1" thickBot="1" x14ac:dyDescent="0.25">
      <c r="A120" s="92"/>
      <c r="B120" s="105" t="s">
        <v>75</v>
      </c>
      <c r="C120" s="105"/>
      <c r="D120" s="105"/>
      <c r="E120" s="105"/>
      <c r="F120" s="105"/>
      <c r="G120" s="105"/>
      <c r="H120" s="105"/>
      <c r="I120" s="106"/>
      <c r="J120" s="106"/>
      <c r="K120" s="106"/>
      <c r="L120" s="94"/>
      <c r="M120" s="94"/>
      <c r="N120" s="94"/>
      <c r="O120" s="94"/>
      <c r="P120" s="94"/>
    </row>
    <row r="121" spans="1:142" s="3" customFormat="1" ht="15" customHeight="1" x14ac:dyDescent="0.2">
      <c r="A121" s="95"/>
      <c r="B121" s="107"/>
      <c r="C121" s="235">
        <v>2022</v>
      </c>
      <c r="D121" s="235"/>
      <c r="E121" s="235">
        <v>2023</v>
      </c>
      <c r="F121" s="235"/>
      <c r="G121" s="236" t="s">
        <v>121</v>
      </c>
      <c r="H121" s="236"/>
      <c r="I121" s="95"/>
      <c r="J121" s="95"/>
      <c r="K121" s="95"/>
      <c r="L121" s="95"/>
      <c r="M121" s="95"/>
      <c r="N121" s="95"/>
      <c r="O121" s="95"/>
      <c r="P121" s="95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</row>
    <row r="122" spans="1:142" s="3" customFormat="1" ht="15" customHeight="1" x14ac:dyDescent="0.2">
      <c r="A122" s="95"/>
      <c r="B122" s="108"/>
      <c r="C122" s="109" t="s">
        <v>73</v>
      </c>
      <c r="D122" s="109" t="s">
        <v>22</v>
      </c>
      <c r="E122" s="109" t="s">
        <v>73</v>
      </c>
      <c r="F122" s="109" t="s">
        <v>22</v>
      </c>
      <c r="G122" s="110" t="s">
        <v>73</v>
      </c>
      <c r="H122" s="110" t="s">
        <v>22</v>
      </c>
      <c r="I122" s="95"/>
      <c r="J122" s="95"/>
      <c r="K122" s="95"/>
      <c r="L122" s="95"/>
      <c r="M122" s="95"/>
      <c r="N122" s="95"/>
      <c r="O122" s="95"/>
      <c r="P122" s="95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</row>
    <row r="123" spans="1:142" s="3" customFormat="1" ht="15" customHeight="1" x14ac:dyDescent="0.2">
      <c r="A123" s="95"/>
      <c r="B123" s="111" t="s">
        <v>50</v>
      </c>
      <c r="C123" s="112">
        <v>27.53</v>
      </c>
      <c r="D123" s="113">
        <v>100</v>
      </c>
      <c r="E123" s="112">
        <v>27.6</v>
      </c>
      <c r="F123" s="113">
        <v>100</v>
      </c>
      <c r="G123" s="114">
        <v>27.459999999999997</v>
      </c>
      <c r="H123" s="115">
        <v>100</v>
      </c>
      <c r="I123" s="95"/>
      <c r="J123" s="95"/>
      <c r="K123" s="95"/>
      <c r="L123" s="95"/>
      <c r="M123" s="95"/>
      <c r="N123" s="95"/>
      <c r="O123" s="95"/>
      <c r="P123" s="95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</row>
    <row r="124" spans="1:142" s="3" customFormat="1" ht="15" customHeight="1" x14ac:dyDescent="0.2">
      <c r="A124" s="95"/>
      <c r="B124" s="116" t="s">
        <v>47</v>
      </c>
      <c r="C124" s="117">
        <v>22.55</v>
      </c>
      <c r="D124" s="118">
        <v>81.910642934980018</v>
      </c>
      <c r="E124" s="117">
        <v>22.75</v>
      </c>
      <c r="F124" s="118">
        <v>82.427536231884062</v>
      </c>
      <c r="G124" s="119">
        <v>22.65</v>
      </c>
      <c r="H124" s="120">
        <v>82.483612527312459</v>
      </c>
      <c r="I124" s="95"/>
      <c r="J124" s="95"/>
      <c r="K124" s="95"/>
      <c r="L124" s="95"/>
      <c r="M124" s="95"/>
      <c r="N124" s="95"/>
      <c r="O124" s="95"/>
      <c r="P124" s="95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</row>
    <row r="125" spans="1:142" s="3" customFormat="1" ht="15" customHeight="1" x14ac:dyDescent="0.2">
      <c r="A125" s="95"/>
      <c r="B125" s="121" t="s">
        <v>143</v>
      </c>
      <c r="C125" s="119">
        <v>4.9800000000000004</v>
      </c>
      <c r="D125" s="120">
        <v>18.089357065019978</v>
      </c>
      <c r="E125" s="119">
        <v>4.8499999999999996</v>
      </c>
      <c r="F125" s="120">
        <v>17.572463768115938</v>
      </c>
      <c r="G125" s="119">
        <v>4.8099999999999996</v>
      </c>
      <c r="H125" s="120">
        <v>17.516387472687544</v>
      </c>
      <c r="I125" s="95"/>
      <c r="J125" s="95"/>
      <c r="K125" s="95"/>
      <c r="L125" s="95"/>
      <c r="M125" s="95"/>
      <c r="N125" s="95"/>
      <c r="O125" s="95"/>
      <c r="P125" s="95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</row>
    <row r="126" spans="1:142" s="3" customFormat="1" ht="15" customHeight="1" thickBot="1" x14ac:dyDescent="0.25">
      <c r="A126" s="95"/>
      <c r="B126" s="122" t="s">
        <v>102</v>
      </c>
      <c r="C126" s="123"/>
      <c r="D126" s="124"/>
      <c r="E126" s="124"/>
      <c r="F126" s="124"/>
      <c r="G126" s="123"/>
      <c r="H126" s="123"/>
      <c r="I126" s="125"/>
      <c r="J126" s="126"/>
      <c r="K126" s="95"/>
      <c r="L126" s="95"/>
      <c r="M126" s="95"/>
      <c r="N126" s="95"/>
      <c r="O126" s="95"/>
      <c r="P126" s="95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</row>
    <row r="127" spans="1:142" ht="15" customHeight="1" x14ac:dyDescent="0.2">
      <c r="A127" s="94"/>
      <c r="B127" s="94"/>
      <c r="C127" s="94"/>
      <c r="D127" s="94"/>
      <c r="E127" s="94"/>
      <c r="F127" s="94"/>
      <c r="G127" s="127" t="s">
        <v>94</v>
      </c>
      <c r="H127" s="128"/>
      <c r="I127" s="94"/>
      <c r="J127" s="94"/>
      <c r="K127" s="94"/>
      <c r="L127" s="94"/>
      <c r="M127" s="94"/>
      <c r="N127" s="94"/>
      <c r="O127" s="94"/>
      <c r="P127" s="94"/>
    </row>
    <row r="128" spans="1:142" x14ac:dyDescent="0.2">
      <c r="A128" s="94"/>
      <c r="B128" s="102"/>
      <c r="C128" s="94"/>
      <c r="D128" s="94"/>
      <c r="E128" s="94"/>
      <c r="F128" s="94"/>
      <c r="G128" s="129"/>
      <c r="H128" s="94"/>
      <c r="I128" s="94"/>
      <c r="J128" s="94"/>
      <c r="K128" s="94"/>
      <c r="L128" s="94"/>
      <c r="M128" s="94"/>
      <c r="N128" s="94"/>
      <c r="O128" s="94"/>
      <c r="P128" s="94"/>
    </row>
    <row r="129" spans="1:16" x14ac:dyDescent="0.2">
      <c r="A129" s="94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</row>
    <row r="130" spans="1:16" x14ac:dyDescent="0.2">
      <c r="A130" s="94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</row>
    <row r="131" spans="1:16" x14ac:dyDescent="0.2">
      <c r="A131" s="94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</row>
    <row r="132" spans="1:16" x14ac:dyDescent="0.2">
      <c r="A132" s="94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</row>
    <row r="133" spans="1:16" x14ac:dyDescent="0.2">
      <c r="A133" s="94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</row>
    <row r="134" spans="1:16" x14ac:dyDescent="0.2">
      <c r="A134" s="94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</row>
    <row r="135" spans="1:16" x14ac:dyDescent="0.2">
      <c r="A135" s="94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</row>
    <row r="136" spans="1:16" x14ac:dyDescent="0.2">
      <c r="A136" s="94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</row>
    <row r="137" spans="1:16" x14ac:dyDescent="0.2">
      <c r="A137" s="94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</row>
    <row r="138" spans="1:16" x14ac:dyDescent="0.2">
      <c r="A138" s="94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</row>
    <row r="139" spans="1:16" x14ac:dyDescent="0.2">
      <c r="A139" s="94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</row>
    <row r="140" spans="1:16" x14ac:dyDescent="0.2">
      <c r="A140" s="94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</row>
    <row r="141" spans="1:16" x14ac:dyDescent="0.2">
      <c r="A141" s="94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</row>
    <row r="142" spans="1:16" x14ac:dyDescent="0.2">
      <c r="A142" s="94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</row>
    <row r="143" spans="1:16" x14ac:dyDescent="0.2">
      <c r="A143" s="94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</row>
    <row r="144" spans="1:16" x14ac:dyDescent="0.2">
      <c r="A144" s="94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</row>
    <row r="145" spans="1:143" x14ac:dyDescent="0.2">
      <c r="A145" s="94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</row>
    <row r="146" spans="1:143" x14ac:dyDescent="0.2">
      <c r="A146" s="94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</row>
    <row r="147" spans="1:143" x14ac:dyDescent="0.2">
      <c r="A147" s="94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</row>
    <row r="148" spans="1:143" x14ac:dyDescent="0.2">
      <c r="A148" s="94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</row>
    <row r="149" spans="1:143" x14ac:dyDescent="0.2">
      <c r="A149" s="94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</row>
    <row r="150" spans="1:143" x14ac:dyDescent="0.2">
      <c r="A150" s="94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</row>
    <row r="151" spans="1:143" x14ac:dyDescent="0.2">
      <c r="A151" s="94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</row>
    <row r="152" spans="1:143" x14ac:dyDescent="0.2">
      <c r="A152" s="94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</row>
    <row r="153" spans="1:143" x14ac:dyDescent="0.2">
      <c r="A153" s="94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</row>
    <row r="154" spans="1:143" x14ac:dyDescent="0.2">
      <c r="A154" s="94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</row>
    <row r="155" spans="1:143" x14ac:dyDescent="0.2">
      <c r="A155" s="94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</row>
    <row r="156" spans="1:143" x14ac:dyDescent="0.2">
      <c r="A156" s="94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</row>
    <row r="157" spans="1:143" x14ac:dyDescent="0.2">
      <c r="A157" s="94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</row>
    <row r="158" spans="1:143" x14ac:dyDescent="0.2">
      <c r="A158" s="94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</row>
    <row r="159" spans="1:143" s="1" customFormat="1" ht="15" x14ac:dyDescent="0.25">
      <c r="A159" s="130"/>
      <c r="B159" s="197" t="s">
        <v>119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EM159" s="4"/>
    </row>
    <row r="160" spans="1:143" s="1" customFormat="1" ht="33" customHeight="1" x14ac:dyDescent="0.2">
      <c r="A160" s="14"/>
      <c r="B160" s="14" t="s">
        <v>74</v>
      </c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EM160" s="4"/>
    </row>
    <row r="161" spans="1:143" s="1" customFormat="1" ht="15" customHeight="1" x14ac:dyDescent="0.2">
      <c r="A161" s="15"/>
      <c r="B161" s="16" t="s">
        <v>73</v>
      </c>
      <c r="C161" s="16"/>
      <c r="D161" s="24">
        <v>2014</v>
      </c>
      <c r="E161" s="24">
        <f>D161+1</f>
        <v>2015</v>
      </c>
      <c r="F161" s="24">
        <f t="shared" ref="F161:M161" si="1">E161+1</f>
        <v>2016</v>
      </c>
      <c r="G161" s="24">
        <f t="shared" si="1"/>
        <v>2017</v>
      </c>
      <c r="H161" s="24">
        <f t="shared" si="1"/>
        <v>2018</v>
      </c>
      <c r="I161" s="24">
        <f t="shared" si="1"/>
        <v>2019</v>
      </c>
      <c r="J161" s="24">
        <f t="shared" si="1"/>
        <v>2020</v>
      </c>
      <c r="K161" s="24">
        <f t="shared" si="1"/>
        <v>2021</v>
      </c>
      <c r="L161" s="24">
        <f t="shared" si="1"/>
        <v>2022</v>
      </c>
      <c r="M161" s="24">
        <f t="shared" si="1"/>
        <v>2023</v>
      </c>
      <c r="N161" s="24" t="s">
        <v>133</v>
      </c>
      <c r="O161" s="15"/>
      <c r="P161" s="15"/>
      <c r="EM161" s="4"/>
    </row>
    <row r="162" spans="1:143" s="1" customFormat="1" ht="15" customHeight="1" x14ac:dyDescent="0.2">
      <c r="A162" s="15"/>
      <c r="B162" s="21" t="s">
        <v>50</v>
      </c>
      <c r="C162" s="21"/>
      <c r="D162" s="23">
        <v>7.6</v>
      </c>
      <c r="E162" s="23">
        <v>8</v>
      </c>
      <c r="F162" s="23">
        <v>8.3000000000000007</v>
      </c>
      <c r="G162" s="23">
        <v>8.5</v>
      </c>
      <c r="H162" s="23">
        <v>9.1000000000000014</v>
      </c>
      <c r="I162" s="23">
        <v>9.8000000000000007</v>
      </c>
      <c r="J162" s="23">
        <v>10.8</v>
      </c>
      <c r="K162" s="23">
        <v>11.5</v>
      </c>
      <c r="L162" s="23">
        <v>13.4</v>
      </c>
      <c r="M162" s="23">
        <v>14.9</v>
      </c>
      <c r="N162" s="23">
        <v>15.3</v>
      </c>
      <c r="O162" s="15"/>
      <c r="P162" s="15"/>
      <c r="EM162" s="4"/>
    </row>
    <row r="163" spans="1:143" s="1" customFormat="1" ht="15" customHeight="1" x14ac:dyDescent="0.2">
      <c r="A163" s="15"/>
      <c r="B163" s="21" t="s">
        <v>105</v>
      </c>
      <c r="C163" s="21"/>
      <c r="D163" s="23">
        <v>3.4</v>
      </c>
      <c r="E163" s="23">
        <v>3.9</v>
      </c>
      <c r="F163" s="23">
        <v>4.4000000000000004</v>
      </c>
      <c r="G163" s="23">
        <v>4.3</v>
      </c>
      <c r="H163" s="23">
        <v>4.4000000000000004</v>
      </c>
      <c r="I163" s="23">
        <v>4.4000000000000004</v>
      </c>
      <c r="J163" s="23">
        <v>4.5999999999999996</v>
      </c>
      <c r="K163" s="23">
        <v>4.5</v>
      </c>
      <c r="L163" s="23">
        <v>4.9000000000000004</v>
      </c>
      <c r="M163" s="23">
        <v>5.4</v>
      </c>
      <c r="N163" s="23">
        <v>5.3</v>
      </c>
      <c r="O163" s="15"/>
      <c r="P163" s="15"/>
      <c r="EM163" s="4"/>
    </row>
    <row r="164" spans="1:143" s="1" customFormat="1" ht="15" customHeight="1" x14ac:dyDescent="0.2">
      <c r="A164" s="15"/>
      <c r="B164" s="21" t="s">
        <v>72</v>
      </c>
      <c r="C164" s="21"/>
      <c r="D164" s="23">
        <v>4.2</v>
      </c>
      <c r="E164" s="23">
        <v>4.0999999999999996</v>
      </c>
      <c r="F164" s="23">
        <v>3.9</v>
      </c>
      <c r="G164" s="23">
        <v>4.2</v>
      </c>
      <c r="H164" s="23">
        <v>4.7</v>
      </c>
      <c r="I164" s="23">
        <v>5.4</v>
      </c>
      <c r="J164" s="23">
        <v>6.2</v>
      </c>
      <c r="K164" s="23">
        <v>7</v>
      </c>
      <c r="L164" s="23">
        <v>8.5</v>
      </c>
      <c r="M164" s="23">
        <v>9.5</v>
      </c>
      <c r="N164" s="23">
        <v>10</v>
      </c>
      <c r="O164" s="15"/>
      <c r="P164" s="15"/>
      <c r="EM164" s="4"/>
    </row>
    <row r="165" spans="1:143" s="1" customFormat="1" x14ac:dyDescent="0.2">
      <c r="A165" s="15"/>
      <c r="B165" s="15" t="s">
        <v>102</v>
      </c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EM165" s="4"/>
    </row>
    <row r="166" spans="1:143" s="1" customFormat="1" x14ac:dyDescent="0.2">
      <c r="A166" s="15"/>
      <c r="B166" s="15" t="s">
        <v>144</v>
      </c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EM166" s="4"/>
    </row>
    <row r="167" spans="1:143" s="1" customFormat="1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EM167" s="4"/>
    </row>
    <row r="168" spans="1:143" s="1" customFormat="1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EM168" s="4"/>
    </row>
    <row r="169" spans="1:143" s="1" customFormat="1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EM169" s="4"/>
    </row>
    <row r="170" spans="1:143" s="1" customFormat="1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EM170" s="4"/>
    </row>
    <row r="171" spans="1:143" s="1" customFormat="1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EM171" s="4"/>
    </row>
    <row r="172" spans="1:143" s="1" customForma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EM172" s="4"/>
    </row>
    <row r="173" spans="1:143" s="1" customFormat="1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EM173" s="4"/>
    </row>
    <row r="174" spans="1:143" s="1" customFormat="1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EM174" s="4"/>
    </row>
    <row r="175" spans="1:143" s="1" customFormat="1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EM175" s="4"/>
    </row>
    <row r="176" spans="1:143" s="1" customFormat="1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EM176" s="4"/>
    </row>
    <row r="177" spans="1:143" s="11" customFormat="1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4"/>
    </row>
    <row r="178" spans="1:143" s="11" customFormat="1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4"/>
    </row>
    <row r="179" spans="1:143" s="11" customFormat="1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4"/>
    </row>
    <row r="180" spans="1:143" s="11" customFormat="1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4"/>
    </row>
    <row r="181" spans="1:143" s="11" customFormat="1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4"/>
    </row>
    <row r="182" spans="1:143" s="11" customFormat="1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4"/>
    </row>
    <row r="183" spans="1:143" s="11" customFormat="1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4"/>
    </row>
    <row r="184" spans="1:143" s="11" customForma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4"/>
    </row>
    <row r="185" spans="1:143" s="11" customFormat="1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4"/>
    </row>
    <row r="186" spans="1:143" s="11" customFormat="1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4"/>
    </row>
    <row r="187" spans="1:143" s="11" customFormat="1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4"/>
    </row>
    <row r="188" spans="1:143" s="11" customFormat="1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4"/>
    </row>
    <row r="189" spans="1:143" s="11" customFormat="1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4"/>
    </row>
    <row r="190" spans="1:143" s="11" customFormat="1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4"/>
    </row>
    <row r="191" spans="1:143" s="11" customFormat="1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4"/>
    </row>
    <row r="192" spans="1:143" s="11" customFormat="1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4"/>
    </row>
    <row r="193" spans="1:143" s="1" customFormat="1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EM193" s="4"/>
    </row>
    <row r="194" spans="1:143" s="1" customFormat="1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EM194" s="4"/>
    </row>
    <row r="195" spans="1:143" s="1" customFormat="1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EM195" s="4"/>
    </row>
    <row r="196" spans="1:143" s="1" customFormat="1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EM196" s="4"/>
    </row>
    <row r="197" spans="1:143" s="1" customFormat="1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EM197" s="4"/>
    </row>
    <row r="198" spans="1:143" s="1" customFormat="1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EM198" s="4"/>
    </row>
    <row r="199" spans="1:143" s="1" customFormat="1" ht="15" x14ac:dyDescent="0.25">
      <c r="A199" s="19"/>
      <c r="B199" s="198" t="s">
        <v>119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EM199" s="4"/>
    </row>
    <row r="200" spans="1:143" s="1" customFormat="1" ht="33" customHeight="1" x14ac:dyDescent="0.2">
      <c r="A200" s="92"/>
      <c r="B200" s="92" t="s">
        <v>91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EM200" s="4"/>
    </row>
    <row r="201" spans="1:143" s="1" customFormat="1" ht="15" customHeight="1" x14ac:dyDescent="0.2">
      <c r="A201" s="94"/>
      <c r="B201" s="95" t="s">
        <v>71</v>
      </c>
      <c r="C201" s="131">
        <v>2014</v>
      </c>
      <c r="D201" s="131">
        <f>C201+1</f>
        <v>2015</v>
      </c>
      <c r="E201" s="131">
        <f t="shared" ref="E201:L201" si="2">D201+1</f>
        <v>2016</v>
      </c>
      <c r="F201" s="131">
        <f t="shared" si="2"/>
        <v>2017</v>
      </c>
      <c r="G201" s="131">
        <f t="shared" si="2"/>
        <v>2018</v>
      </c>
      <c r="H201" s="131">
        <f t="shared" si="2"/>
        <v>2019</v>
      </c>
      <c r="I201" s="131">
        <f t="shared" si="2"/>
        <v>2020</v>
      </c>
      <c r="J201" s="131">
        <f t="shared" si="2"/>
        <v>2021</v>
      </c>
      <c r="K201" s="131">
        <f t="shared" si="2"/>
        <v>2022</v>
      </c>
      <c r="L201" s="131">
        <f t="shared" si="2"/>
        <v>2023</v>
      </c>
      <c r="M201" s="131" t="s">
        <v>146</v>
      </c>
      <c r="N201" s="94"/>
      <c r="O201" s="94"/>
      <c r="P201" s="94"/>
      <c r="EM201" s="4"/>
    </row>
    <row r="202" spans="1:143" s="1" customFormat="1" ht="15" customHeight="1" x14ac:dyDescent="0.2">
      <c r="A202" s="94"/>
      <c r="B202" s="99" t="s">
        <v>134</v>
      </c>
      <c r="C202" s="100">
        <v>114.7</v>
      </c>
      <c r="D202" s="100">
        <v>110.4</v>
      </c>
      <c r="E202" s="100">
        <v>104.7</v>
      </c>
      <c r="F202" s="100">
        <v>101.9</v>
      </c>
      <c r="G202" s="100">
        <v>98.1</v>
      </c>
      <c r="H202" s="100">
        <v>94.1</v>
      </c>
      <c r="I202" s="100">
        <v>89</v>
      </c>
      <c r="J202" s="100">
        <v>85.2</v>
      </c>
      <c r="K202" s="100">
        <v>81.5</v>
      </c>
      <c r="L202" s="100">
        <v>78.7</v>
      </c>
      <c r="M202" s="100">
        <v>74.7</v>
      </c>
      <c r="N202" s="94"/>
      <c r="O202" s="94"/>
      <c r="P202" s="94"/>
      <c r="EM202" s="4"/>
    </row>
    <row r="203" spans="1:143" s="1" customFormat="1" ht="15" customHeight="1" x14ac:dyDescent="0.2">
      <c r="A203" s="94"/>
      <c r="B203" s="99" t="s">
        <v>51</v>
      </c>
      <c r="C203" s="100">
        <v>54.5</v>
      </c>
      <c r="D203" s="100">
        <v>55.5</v>
      </c>
      <c r="E203" s="100">
        <v>54.9</v>
      </c>
      <c r="F203" s="100">
        <v>51.8</v>
      </c>
      <c r="G203" s="100">
        <v>49.8</v>
      </c>
      <c r="H203" s="100">
        <v>49.7</v>
      </c>
      <c r="I203" s="100">
        <v>50.8</v>
      </c>
      <c r="J203" s="100">
        <v>50.6</v>
      </c>
      <c r="K203" s="100">
        <v>51.5</v>
      </c>
      <c r="L203" s="100">
        <v>53.7</v>
      </c>
      <c r="M203" s="100">
        <v>53</v>
      </c>
      <c r="N203" s="94"/>
      <c r="O203" s="94"/>
      <c r="P203" s="94"/>
      <c r="EM203" s="4"/>
    </row>
    <row r="204" spans="1:143" s="1" customFormat="1" ht="15" customHeight="1" x14ac:dyDescent="0.2">
      <c r="A204" s="94"/>
      <c r="B204" s="99" t="s">
        <v>50</v>
      </c>
      <c r="C204" s="100">
        <v>169.2</v>
      </c>
      <c r="D204" s="100">
        <v>165.9</v>
      </c>
      <c r="E204" s="100">
        <v>159.6</v>
      </c>
      <c r="F204" s="100">
        <v>153.69999999999999</v>
      </c>
      <c r="G204" s="100">
        <v>147.89999999999998</v>
      </c>
      <c r="H204" s="100">
        <v>143.80000000000001</v>
      </c>
      <c r="I204" s="100">
        <v>139.80000000000001</v>
      </c>
      <c r="J204" s="100">
        <v>135.80000000000001</v>
      </c>
      <c r="K204" s="100">
        <v>133</v>
      </c>
      <c r="L204" s="100">
        <v>132.4</v>
      </c>
      <c r="M204" s="100">
        <v>127.7</v>
      </c>
      <c r="N204" s="94"/>
      <c r="O204" s="94"/>
      <c r="P204" s="94"/>
      <c r="EM204" s="4"/>
    </row>
    <row r="205" spans="1:143" s="1" customFormat="1" x14ac:dyDescent="0.2">
      <c r="A205" s="94"/>
      <c r="B205" s="94" t="s">
        <v>102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EM205" s="4"/>
    </row>
    <row r="206" spans="1:143" s="1" customFormat="1" x14ac:dyDescent="0.2">
      <c r="A206" s="94"/>
      <c r="B206" s="94" t="s">
        <v>145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EM206" s="4"/>
    </row>
    <row r="207" spans="1:143" s="1" customFormat="1" x14ac:dyDescent="0.2">
      <c r="A207" s="94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EM207" s="4"/>
    </row>
    <row r="208" spans="1:143" s="1" customFormat="1" x14ac:dyDescent="0.2">
      <c r="A208" s="94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EM208" s="4"/>
    </row>
    <row r="209" spans="1:143" s="11" customFormat="1" x14ac:dyDescent="0.2">
      <c r="A209" s="94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4"/>
    </row>
    <row r="210" spans="1:143" s="11" customFormat="1" x14ac:dyDescent="0.2">
      <c r="A210" s="94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4"/>
    </row>
    <row r="211" spans="1:143" s="11" customFormat="1" x14ac:dyDescent="0.2">
      <c r="A211" s="94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4"/>
    </row>
    <row r="212" spans="1:143" s="11" customFormat="1" x14ac:dyDescent="0.2">
      <c r="A212" s="94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4"/>
    </row>
    <row r="213" spans="1:143" s="11" customFormat="1" x14ac:dyDescent="0.2">
      <c r="A213" s="94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4"/>
    </row>
    <row r="214" spans="1:143" s="11" customFormat="1" x14ac:dyDescent="0.2">
      <c r="A214" s="94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4"/>
    </row>
    <row r="215" spans="1:143" s="11" customFormat="1" x14ac:dyDescent="0.2">
      <c r="A215" s="94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4"/>
    </row>
    <row r="216" spans="1:143" s="11" customFormat="1" x14ac:dyDescent="0.2">
      <c r="A216" s="94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4"/>
    </row>
    <row r="217" spans="1:143" s="11" customFormat="1" x14ac:dyDescent="0.2">
      <c r="A217" s="94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4"/>
    </row>
    <row r="218" spans="1:143" s="11" customFormat="1" x14ac:dyDescent="0.2">
      <c r="A218" s="94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4"/>
    </row>
    <row r="219" spans="1:143" s="11" customFormat="1" x14ac:dyDescent="0.2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4"/>
    </row>
    <row r="220" spans="1:143" s="11" customFormat="1" x14ac:dyDescent="0.2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4"/>
    </row>
    <row r="221" spans="1:143" s="11" customFormat="1" x14ac:dyDescent="0.2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4"/>
    </row>
    <row r="222" spans="1:143" s="11" customFormat="1" x14ac:dyDescent="0.2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4"/>
    </row>
    <row r="223" spans="1:143" s="11" customFormat="1" x14ac:dyDescent="0.2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4"/>
    </row>
    <row r="224" spans="1:143" s="11" customFormat="1" x14ac:dyDescent="0.2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4"/>
    </row>
    <row r="225" spans="1:143" s="1" customFormat="1" x14ac:dyDescent="0.2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EM225" s="4"/>
    </row>
    <row r="226" spans="1:143" s="1" customFormat="1" x14ac:dyDescent="0.2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EM226" s="4"/>
    </row>
    <row r="227" spans="1:143" s="1" customFormat="1" x14ac:dyDescent="0.2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EM227" s="4"/>
    </row>
    <row r="228" spans="1:143" s="1" customFormat="1" x14ac:dyDescent="0.2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EM228" s="4"/>
    </row>
    <row r="229" spans="1:143" s="1" customFormat="1" x14ac:dyDescent="0.2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EM229" s="4"/>
    </row>
    <row r="230" spans="1:143" s="1" customFormat="1" x14ac:dyDescent="0.2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EM230" s="4"/>
    </row>
    <row r="231" spans="1:143" s="1" customFormat="1" x14ac:dyDescent="0.2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EM231" s="4"/>
    </row>
    <row r="232" spans="1:143" s="1" customFormat="1" x14ac:dyDescent="0.2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EM232" s="4"/>
    </row>
    <row r="233" spans="1:143" s="1" customFormat="1" x14ac:dyDescent="0.2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EM233" s="4"/>
    </row>
    <row r="234" spans="1:143" s="1" customFormat="1" x14ac:dyDescent="0.2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EM234" s="4"/>
    </row>
    <row r="235" spans="1:143" s="1" customFormat="1" x14ac:dyDescent="0.2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EM235" s="4"/>
    </row>
    <row r="236" spans="1:143" s="1" customFormat="1" x14ac:dyDescent="0.2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EM236" s="4"/>
    </row>
    <row r="237" spans="1:143" s="1" customFormat="1" x14ac:dyDescent="0.2">
      <c r="A237" s="94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EM237" s="4"/>
    </row>
    <row r="238" spans="1:143" s="1" customFormat="1" x14ac:dyDescent="0.2">
      <c r="A238" s="94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EM238" s="4"/>
    </row>
    <row r="239" spans="1:143" s="1" customFormat="1" ht="15" x14ac:dyDescent="0.25">
      <c r="A239" s="130"/>
      <c r="B239" s="197" t="s">
        <v>119</v>
      </c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EM239" s="4"/>
    </row>
    <row r="240" spans="1:143" s="1" customFormat="1" ht="33" customHeight="1" x14ac:dyDescent="0.2">
      <c r="A240" s="14"/>
      <c r="B240" s="14" t="s">
        <v>70</v>
      </c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EM240" s="4"/>
    </row>
    <row r="241" spans="1:143" ht="15" customHeight="1" x14ac:dyDescent="0.2">
      <c r="A241" s="15"/>
      <c r="B241" s="16" t="s">
        <v>49</v>
      </c>
      <c r="C241" s="16"/>
      <c r="D241" s="16"/>
      <c r="E241" s="24">
        <v>2014</v>
      </c>
      <c r="F241" s="24">
        <f>E241+1</f>
        <v>2015</v>
      </c>
      <c r="G241" s="24">
        <f t="shared" ref="G241:O241" si="3">F241+1</f>
        <v>2016</v>
      </c>
      <c r="H241" s="24">
        <f t="shared" si="3"/>
        <v>2017</v>
      </c>
      <c r="I241" s="24">
        <f t="shared" si="3"/>
        <v>2018</v>
      </c>
      <c r="J241" s="24">
        <f t="shared" si="3"/>
        <v>2019</v>
      </c>
      <c r="K241" s="24">
        <f t="shared" si="3"/>
        <v>2020</v>
      </c>
      <c r="L241" s="24">
        <f t="shared" si="3"/>
        <v>2021</v>
      </c>
      <c r="M241" s="24">
        <f t="shared" si="3"/>
        <v>2022</v>
      </c>
      <c r="N241" s="24">
        <f t="shared" si="3"/>
        <v>2023</v>
      </c>
      <c r="O241" s="24">
        <f t="shared" si="3"/>
        <v>2024</v>
      </c>
      <c r="P241" s="15"/>
      <c r="EL241" s="4"/>
    </row>
    <row r="242" spans="1:143" ht="15" customHeight="1" x14ac:dyDescent="0.2">
      <c r="A242" s="15"/>
      <c r="B242" s="36" t="s">
        <v>50</v>
      </c>
      <c r="C242" s="36"/>
      <c r="D242" s="36"/>
      <c r="E242" s="23">
        <v>29.6</v>
      </c>
      <c r="F242" s="23">
        <v>30.7</v>
      </c>
      <c r="G242" s="23">
        <v>32</v>
      </c>
      <c r="H242" s="23">
        <v>33.200000000000003</v>
      </c>
      <c r="I242" s="23">
        <v>34.200000000000003</v>
      </c>
      <c r="J242" s="23">
        <v>35.200000000000003</v>
      </c>
      <c r="K242" s="23">
        <v>36.200000000000003</v>
      </c>
      <c r="L242" s="23">
        <v>36.9</v>
      </c>
      <c r="M242" s="23">
        <v>37.5</v>
      </c>
      <c r="N242" s="23">
        <v>38.4</v>
      </c>
      <c r="O242" s="23">
        <v>38.6</v>
      </c>
      <c r="P242" s="15"/>
      <c r="EL242" s="4"/>
    </row>
    <row r="243" spans="1:143" ht="15" customHeight="1" x14ac:dyDescent="0.2">
      <c r="A243" s="15"/>
      <c r="B243" s="36" t="s">
        <v>69</v>
      </c>
      <c r="C243" s="36"/>
      <c r="D243" s="36"/>
      <c r="E243" s="23">
        <v>23.3</v>
      </c>
      <c r="F243" s="23">
        <v>23.507999999999999</v>
      </c>
      <c r="G243" s="23">
        <v>24</v>
      </c>
      <c r="H243" s="23">
        <v>24.7</v>
      </c>
      <c r="I243" s="23">
        <v>25</v>
      </c>
      <c r="J243" s="23">
        <v>25.3</v>
      </c>
      <c r="K243" s="23">
        <v>25.4</v>
      </c>
      <c r="L243" s="23">
        <v>25.4</v>
      </c>
      <c r="M243" s="23">
        <v>24.7</v>
      </c>
      <c r="N243" s="23">
        <v>24.5</v>
      </c>
      <c r="O243" s="23">
        <v>23.6</v>
      </c>
      <c r="P243" s="15"/>
      <c r="EL243" s="4"/>
    </row>
    <row r="244" spans="1:143" ht="15" customHeight="1" x14ac:dyDescent="0.2">
      <c r="A244" s="15"/>
      <c r="B244" s="36" t="s">
        <v>106</v>
      </c>
      <c r="C244" s="36"/>
      <c r="D244" s="36"/>
      <c r="E244" s="23">
        <v>5.9</v>
      </c>
      <c r="F244" s="23">
        <v>6.6</v>
      </c>
      <c r="G244" s="23">
        <v>7.2</v>
      </c>
      <c r="H244" s="23">
        <v>7.7</v>
      </c>
      <c r="I244" s="23">
        <v>8</v>
      </c>
      <c r="J244" s="23">
        <v>8.3000000000000007</v>
      </c>
      <c r="K244" s="23">
        <v>8.6999999999999993</v>
      </c>
      <c r="L244" s="23">
        <v>8.8000000000000007</v>
      </c>
      <c r="M244" s="23">
        <v>8.6999999999999993</v>
      </c>
      <c r="N244" s="23">
        <v>8.6</v>
      </c>
      <c r="O244" s="23">
        <v>8.5</v>
      </c>
      <c r="P244" s="15"/>
      <c r="EL244" s="4"/>
    </row>
    <row r="245" spans="1:143" ht="15" customHeight="1" x14ac:dyDescent="0.2">
      <c r="A245" s="15"/>
      <c r="B245" s="36" t="s">
        <v>107</v>
      </c>
      <c r="C245" s="36"/>
      <c r="D245" s="36"/>
      <c r="E245" s="23">
        <v>0.34499999999999997</v>
      </c>
      <c r="F245" s="23">
        <v>0.44900000000000001</v>
      </c>
      <c r="G245" s="23">
        <v>0.6</v>
      </c>
      <c r="H245" s="23">
        <v>0.8</v>
      </c>
      <c r="I245" s="23">
        <v>1.1000000000000001</v>
      </c>
      <c r="J245" s="23">
        <v>1.5</v>
      </c>
      <c r="K245" s="23">
        <v>2</v>
      </c>
      <c r="L245" s="23">
        <v>2.6</v>
      </c>
      <c r="M245" s="23">
        <v>3.4</v>
      </c>
      <c r="N245" s="23">
        <v>4.3</v>
      </c>
      <c r="O245" s="23">
        <v>5.3</v>
      </c>
      <c r="P245" s="15"/>
      <c r="EM245" s="1"/>
    </row>
    <row r="246" spans="1:143" ht="15" customHeight="1" x14ac:dyDescent="0.2">
      <c r="A246" s="15"/>
      <c r="B246" s="36" t="s">
        <v>138</v>
      </c>
      <c r="C246" s="36"/>
      <c r="D246" s="36"/>
      <c r="E246" s="23"/>
      <c r="F246" s="23"/>
      <c r="G246" s="23"/>
      <c r="H246" s="23"/>
      <c r="I246" s="23"/>
      <c r="J246" s="23"/>
      <c r="K246" s="23"/>
      <c r="L246" s="23"/>
      <c r="M246" s="23">
        <v>0.7</v>
      </c>
      <c r="N246" s="23">
        <v>0.9</v>
      </c>
      <c r="O246" s="23">
        <v>0.88700000000000001</v>
      </c>
      <c r="P246" s="15"/>
      <c r="EM246" s="1"/>
    </row>
    <row r="247" spans="1:143" ht="15" customHeight="1" x14ac:dyDescent="0.2">
      <c r="A247" s="15"/>
      <c r="B247" s="36" t="s">
        <v>139</v>
      </c>
      <c r="C247" s="36"/>
      <c r="D247" s="36"/>
      <c r="E247" s="23">
        <v>8.4000000000000005E-2</v>
      </c>
      <c r="F247" s="23">
        <v>8.7999999999999995E-2</v>
      </c>
      <c r="G247" s="23">
        <v>8.5999999999999993E-2</v>
      </c>
      <c r="H247" s="23">
        <v>8.5000000000000006E-2</v>
      </c>
      <c r="I247" s="23">
        <v>8.6999999999999994E-2</v>
      </c>
      <c r="J247" s="23">
        <v>8.3000000000000004E-2</v>
      </c>
      <c r="K247" s="23">
        <v>8.7999999999999995E-2</v>
      </c>
      <c r="L247" s="23">
        <v>8.5999999999999993E-2</v>
      </c>
      <c r="M247" s="23">
        <v>5.8999999999999997E-2</v>
      </c>
      <c r="N247" s="23">
        <v>8.6999999999999994E-2</v>
      </c>
      <c r="O247" s="23">
        <v>0.27900000000000003</v>
      </c>
      <c r="P247" s="15"/>
      <c r="EM247" s="1"/>
    </row>
    <row r="248" spans="1:143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spans="1:143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1:143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43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43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43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43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43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43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43" s="11" customFormat="1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4"/>
    </row>
    <row r="258" spans="1:143" s="11" customFormat="1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4"/>
    </row>
    <row r="259" spans="1:143" s="11" customFormat="1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4"/>
    </row>
    <row r="260" spans="1:143" s="11" customFormat="1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4"/>
    </row>
    <row r="261" spans="1:143" s="11" customFormat="1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4"/>
    </row>
    <row r="262" spans="1:143" s="11" customFormat="1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4"/>
    </row>
    <row r="263" spans="1:143" s="11" customFormat="1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4"/>
    </row>
    <row r="264" spans="1:143" s="11" customFormat="1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4"/>
    </row>
    <row r="265" spans="1:143" s="11" customFormat="1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4"/>
    </row>
    <row r="266" spans="1:143" s="11" customFormat="1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4"/>
    </row>
    <row r="267" spans="1:143" s="11" customFormat="1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4"/>
    </row>
    <row r="268" spans="1:143" s="11" customFormat="1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4"/>
    </row>
    <row r="269" spans="1:143" s="11" customFormat="1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4"/>
    </row>
    <row r="270" spans="1:143" s="11" customFormat="1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4"/>
    </row>
    <row r="271" spans="1:143" s="11" customFormat="1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4"/>
    </row>
    <row r="272" spans="1:143" s="11" customFormat="1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4"/>
    </row>
    <row r="273" spans="1:143" s="1" customFormat="1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EM273" s="4"/>
    </row>
    <row r="274" spans="1:143" s="1" customFormat="1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EM274" s="4"/>
    </row>
    <row r="275" spans="1:143" s="1" customFormat="1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EM275" s="4"/>
    </row>
    <row r="276" spans="1:143" s="1" customFormat="1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EM276" s="4"/>
    </row>
    <row r="277" spans="1:143" s="1" customFormat="1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EM277" s="4"/>
    </row>
    <row r="278" spans="1:143" s="1" customFormat="1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EM278" s="4"/>
    </row>
    <row r="279" spans="1:143" s="1" customFormat="1" ht="15" x14ac:dyDescent="0.25">
      <c r="A279" s="19"/>
      <c r="B279" s="198" t="s">
        <v>119</v>
      </c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EM279" s="4"/>
    </row>
    <row r="280" spans="1:143" s="1" customFormat="1" ht="33" customHeight="1" x14ac:dyDescent="0.2">
      <c r="A280" s="92"/>
      <c r="B280" s="92" t="s">
        <v>68</v>
      </c>
      <c r="C280" s="9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EM280" s="4"/>
    </row>
    <row r="281" spans="1:143" s="1" customFormat="1" ht="15" customHeight="1" x14ac:dyDescent="0.2">
      <c r="A281" s="94"/>
      <c r="B281" s="95" t="s">
        <v>54</v>
      </c>
      <c r="C281" s="95"/>
      <c r="D281" s="96">
        <v>2014</v>
      </c>
      <c r="E281" s="96">
        <f>D281+1</f>
        <v>2015</v>
      </c>
      <c r="F281" s="96">
        <f t="shared" ref="F281:N281" si="4">E281+1</f>
        <v>2016</v>
      </c>
      <c r="G281" s="96">
        <f t="shared" si="4"/>
        <v>2017</v>
      </c>
      <c r="H281" s="96">
        <f t="shared" si="4"/>
        <v>2018</v>
      </c>
      <c r="I281" s="96">
        <f t="shared" si="4"/>
        <v>2019</v>
      </c>
      <c r="J281" s="96">
        <f t="shared" si="4"/>
        <v>2020</v>
      </c>
      <c r="K281" s="96">
        <f t="shared" si="4"/>
        <v>2021</v>
      </c>
      <c r="L281" s="96">
        <f t="shared" si="4"/>
        <v>2022</v>
      </c>
      <c r="M281" s="96">
        <f t="shared" si="4"/>
        <v>2023</v>
      </c>
      <c r="N281" s="96">
        <f t="shared" si="4"/>
        <v>2024</v>
      </c>
      <c r="O281" s="94"/>
      <c r="P281" s="94"/>
      <c r="EM281" s="4"/>
    </row>
    <row r="282" spans="1:143" s="1" customFormat="1" ht="15" customHeight="1" x14ac:dyDescent="0.2">
      <c r="A282" s="94"/>
      <c r="B282" s="99" t="s">
        <v>62</v>
      </c>
      <c r="C282" s="99"/>
      <c r="D282" s="100">
        <v>41.8</v>
      </c>
      <c r="E282" s="100">
        <v>41.2</v>
      </c>
      <c r="F282" s="100">
        <v>40.6</v>
      </c>
      <c r="G282" s="100">
        <v>39.700000000000003</v>
      </c>
      <c r="H282" s="100">
        <v>39.5</v>
      </c>
      <c r="I282" s="100">
        <v>39</v>
      </c>
      <c r="J282" s="100">
        <v>38.799999999999997</v>
      </c>
      <c r="K282" s="100">
        <v>39.1</v>
      </c>
      <c r="L282" s="100">
        <v>39.1</v>
      </c>
      <c r="M282" s="100">
        <v>39</v>
      </c>
      <c r="N282" s="100">
        <v>39.1</v>
      </c>
      <c r="O282" s="94"/>
      <c r="P282" s="94"/>
      <c r="EM282" s="4"/>
    </row>
    <row r="283" spans="1:143" s="1" customFormat="1" ht="15" customHeight="1" x14ac:dyDescent="0.2">
      <c r="A283" s="94"/>
      <c r="B283" s="99" t="s">
        <v>51</v>
      </c>
      <c r="C283" s="99"/>
      <c r="D283" s="100">
        <v>58.2</v>
      </c>
      <c r="E283" s="100">
        <v>58.8</v>
      </c>
      <c r="F283" s="100">
        <v>59.4</v>
      </c>
      <c r="G283" s="100">
        <v>60.3</v>
      </c>
      <c r="H283" s="100">
        <v>60.5</v>
      </c>
      <c r="I283" s="100">
        <v>61</v>
      </c>
      <c r="J283" s="100">
        <v>61.2</v>
      </c>
      <c r="K283" s="100">
        <v>60.9</v>
      </c>
      <c r="L283" s="100">
        <v>60.9</v>
      </c>
      <c r="M283" s="100">
        <v>61</v>
      </c>
      <c r="N283" s="100">
        <v>60.9</v>
      </c>
      <c r="O283" s="94"/>
      <c r="P283" s="94"/>
      <c r="EM283" s="4"/>
    </row>
    <row r="284" spans="1:143" s="1" customFormat="1" x14ac:dyDescent="0.2">
      <c r="A284" s="94"/>
      <c r="B284" s="94"/>
      <c r="C284" s="94"/>
      <c r="D284" s="9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  <c r="EM284" s="4"/>
    </row>
    <row r="285" spans="1:143" s="1" customFormat="1" x14ac:dyDescent="0.2">
      <c r="A285" s="94"/>
      <c r="B285" s="94"/>
      <c r="C285" s="94"/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  <c r="EM285" s="4"/>
    </row>
    <row r="286" spans="1:143" s="1" customFormat="1" x14ac:dyDescent="0.2">
      <c r="A286" s="94"/>
      <c r="B286" s="94"/>
      <c r="C286" s="94"/>
      <c r="D286" s="9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  <c r="EM286" s="4"/>
    </row>
    <row r="287" spans="1:143" s="1" customFormat="1" x14ac:dyDescent="0.2">
      <c r="A287" s="94"/>
      <c r="B287" s="94"/>
      <c r="C287" s="94"/>
      <c r="D287" s="9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  <c r="EM287" s="4"/>
    </row>
    <row r="288" spans="1:143" s="1" customFormat="1" x14ac:dyDescent="0.2">
      <c r="A288" s="94"/>
      <c r="B288" s="94"/>
      <c r="C288" s="94"/>
      <c r="D288" s="9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EM288" s="4"/>
    </row>
    <row r="289" spans="1:143" s="11" customFormat="1" x14ac:dyDescent="0.2">
      <c r="A289" s="94"/>
      <c r="B289" s="94"/>
      <c r="C289" s="94"/>
      <c r="D289" s="9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4"/>
    </row>
    <row r="290" spans="1:143" s="11" customFormat="1" x14ac:dyDescent="0.2">
      <c r="A290" s="94"/>
      <c r="B290" s="94"/>
      <c r="C290" s="94"/>
      <c r="D290" s="9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4"/>
    </row>
    <row r="291" spans="1:143" s="11" customFormat="1" x14ac:dyDescent="0.2">
      <c r="A291" s="94"/>
      <c r="B291" s="94"/>
      <c r="C291" s="94"/>
      <c r="D291" s="9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4"/>
    </row>
    <row r="292" spans="1:143" s="11" customFormat="1" x14ac:dyDescent="0.2">
      <c r="A292" s="94"/>
      <c r="B292" s="94"/>
      <c r="C292" s="94"/>
      <c r="D292" s="9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4"/>
    </row>
    <row r="293" spans="1:143" s="11" customFormat="1" x14ac:dyDescent="0.2">
      <c r="A293" s="94"/>
      <c r="B293" s="94"/>
      <c r="C293" s="94"/>
      <c r="D293" s="9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4"/>
    </row>
    <row r="294" spans="1:143" s="11" customFormat="1" x14ac:dyDescent="0.2">
      <c r="A294" s="94"/>
      <c r="B294" s="94"/>
      <c r="C294" s="94"/>
      <c r="D294" s="9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4"/>
    </row>
    <row r="295" spans="1:143" s="11" customFormat="1" x14ac:dyDescent="0.2">
      <c r="A295" s="94"/>
      <c r="B295" s="94"/>
      <c r="C295" s="94"/>
      <c r="D295" s="9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4"/>
    </row>
    <row r="296" spans="1:143" s="11" customFormat="1" x14ac:dyDescent="0.2">
      <c r="A296" s="94"/>
      <c r="B296" s="94"/>
      <c r="C296" s="94"/>
      <c r="D296" s="9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4"/>
    </row>
    <row r="297" spans="1:143" s="11" customFormat="1" x14ac:dyDescent="0.2">
      <c r="A297" s="94"/>
      <c r="B297" s="94"/>
      <c r="C297" s="94"/>
      <c r="D297" s="9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4"/>
    </row>
    <row r="298" spans="1:143" s="11" customFormat="1" x14ac:dyDescent="0.2">
      <c r="A298" s="94"/>
      <c r="B298" s="94"/>
      <c r="C298" s="9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4"/>
    </row>
    <row r="299" spans="1:143" s="11" customFormat="1" x14ac:dyDescent="0.2">
      <c r="A299" s="94"/>
      <c r="B299" s="94"/>
      <c r="C299" s="94"/>
      <c r="D299" s="9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4"/>
    </row>
    <row r="300" spans="1:143" s="11" customFormat="1" x14ac:dyDescent="0.2">
      <c r="A300" s="94"/>
      <c r="B300" s="94"/>
      <c r="C300" s="94"/>
      <c r="D300" s="9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4"/>
    </row>
    <row r="301" spans="1:143" s="11" customFormat="1" x14ac:dyDescent="0.2">
      <c r="A301" s="94"/>
      <c r="B301" s="94"/>
      <c r="C301" s="94"/>
      <c r="D301" s="9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4"/>
    </row>
    <row r="302" spans="1:143" s="11" customFormat="1" x14ac:dyDescent="0.2">
      <c r="A302" s="94"/>
      <c r="B302" s="94"/>
      <c r="C302" s="94"/>
      <c r="D302" s="9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4"/>
    </row>
    <row r="303" spans="1:143" s="11" customFormat="1" x14ac:dyDescent="0.2">
      <c r="A303" s="94"/>
      <c r="B303" s="94"/>
      <c r="C303" s="94"/>
      <c r="D303" s="9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4"/>
    </row>
    <row r="304" spans="1:143" s="11" customFormat="1" x14ac:dyDescent="0.2">
      <c r="A304" s="94"/>
      <c r="B304" s="94"/>
      <c r="C304" s="94"/>
      <c r="D304" s="9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4"/>
    </row>
    <row r="305" spans="1:143" s="1" customFormat="1" x14ac:dyDescent="0.2">
      <c r="A305" s="94"/>
      <c r="B305" s="94"/>
      <c r="C305" s="9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EM305" s="4"/>
    </row>
    <row r="306" spans="1:143" s="1" customFormat="1" x14ac:dyDescent="0.2">
      <c r="A306" s="94"/>
      <c r="B306" s="94"/>
      <c r="C306" s="9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EM306" s="4"/>
    </row>
    <row r="307" spans="1:143" s="1" customFormat="1" x14ac:dyDescent="0.2">
      <c r="A307" s="94"/>
      <c r="B307" s="94"/>
      <c r="C307" s="94"/>
      <c r="D307" s="9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  <c r="EM307" s="4"/>
    </row>
    <row r="308" spans="1:143" s="1" customFormat="1" x14ac:dyDescent="0.2">
      <c r="A308" s="94"/>
      <c r="B308" s="94"/>
      <c r="C308" s="94"/>
      <c r="D308" s="9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  <c r="EM308" s="4"/>
    </row>
    <row r="309" spans="1:143" s="1" customFormat="1" x14ac:dyDescent="0.2">
      <c r="A309" s="94"/>
      <c r="B309" s="94"/>
      <c r="C309" s="94"/>
      <c r="D309" s="9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  <c r="EM309" s="4"/>
    </row>
    <row r="310" spans="1:143" s="1" customFormat="1" x14ac:dyDescent="0.2">
      <c r="A310" s="94"/>
      <c r="B310" s="94"/>
      <c r="C310" s="9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EM310" s="4"/>
    </row>
    <row r="311" spans="1:143" s="1" customFormat="1" x14ac:dyDescent="0.2">
      <c r="A311" s="94"/>
      <c r="B311" s="94"/>
      <c r="C311" s="94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  <c r="EM311" s="4"/>
    </row>
    <row r="312" spans="1:143" s="1" customFormat="1" x14ac:dyDescent="0.2">
      <c r="A312" s="94"/>
      <c r="B312" s="94"/>
      <c r="C312" s="9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EM312" s="4"/>
    </row>
    <row r="313" spans="1:143" s="1" customFormat="1" x14ac:dyDescent="0.2">
      <c r="A313" s="94"/>
      <c r="B313" s="94"/>
      <c r="C313" s="94"/>
      <c r="D313" s="9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  <c r="EM313" s="4"/>
    </row>
    <row r="314" spans="1:143" s="1" customFormat="1" x14ac:dyDescent="0.2">
      <c r="A314" s="94"/>
      <c r="B314" s="94"/>
      <c r="C314" s="94"/>
      <c r="D314" s="9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  <c r="EM314" s="4"/>
    </row>
    <row r="315" spans="1:143" s="1" customFormat="1" x14ac:dyDescent="0.2">
      <c r="A315" s="94"/>
      <c r="B315" s="94"/>
      <c r="C315" s="94"/>
      <c r="D315" s="9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  <c r="EM315" s="4"/>
    </row>
    <row r="316" spans="1:143" s="1" customFormat="1" x14ac:dyDescent="0.2">
      <c r="A316" s="94"/>
      <c r="B316" s="94"/>
      <c r="C316" s="94"/>
      <c r="D316" s="9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EM316" s="4"/>
    </row>
    <row r="317" spans="1:143" s="1" customFormat="1" x14ac:dyDescent="0.2">
      <c r="A317" s="94"/>
      <c r="B317" s="94"/>
      <c r="C317" s="9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  <c r="EM317" s="4"/>
    </row>
    <row r="318" spans="1:143" s="1" customFormat="1" x14ac:dyDescent="0.2">
      <c r="A318" s="94"/>
      <c r="B318" s="94"/>
      <c r="C318" s="94"/>
      <c r="D318" s="9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EM318" s="4"/>
    </row>
    <row r="319" spans="1:143" s="1" customFormat="1" ht="15" x14ac:dyDescent="0.25">
      <c r="A319" s="130"/>
      <c r="B319" s="197" t="s">
        <v>119</v>
      </c>
      <c r="C319" s="94"/>
      <c r="D319" s="9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  <c r="EM319" s="4"/>
    </row>
    <row r="320" spans="1:143" s="1" customFormat="1" ht="33" customHeight="1" x14ac:dyDescent="0.2">
      <c r="A320" s="14"/>
      <c r="B320" s="14" t="s">
        <v>88</v>
      </c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EM320" s="4"/>
    </row>
    <row r="321" spans="1:143" s="11" customFormat="1" ht="15" customHeight="1" x14ac:dyDescent="0.2">
      <c r="A321" s="15"/>
      <c r="B321" s="16" t="s">
        <v>49</v>
      </c>
      <c r="C321" s="24">
        <v>2022</v>
      </c>
      <c r="D321" s="24">
        <v>2023</v>
      </c>
      <c r="E321" s="24">
        <v>2024</v>
      </c>
      <c r="F321" s="15"/>
      <c r="G321" s="37"/>
      <c r="H321" s="15"/>
      <c r="I321" s="15"/>
      <c r="J321" s="15"/>
      <c r="K321" s="15"/>
      <c r="L321" s="15"/>
      <c r="M321" s="15"/>
      <c r="N321" s="15"/>
      <c r="O321" s="15"/>
      <c r="P321" s="15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4"/>
    </row>
    <row r="322" spans="1:143" s="11" customFormat="1" ht="15" customHeight="1" x14ac:dyDescent="0.2">
      <c r="A322" s="15"/>
      <c r="B322" s="21" t="s">
        <v>67</v>
      </c>
      <c r="C322" s="25">
        <v>1.7</v>
      </c>
      <c r="D322" s="25">
        <v>1.2</v>
      </c>
      <c r="E322" s="25">
        <v>0.8</v>
      </c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4"/>
    </row>
    <row r="323" spans="1:143" s="11" customFormat="1" ht="15" customHeight="1" x14ac:dyDescent="0.2">
      <c r="A323" s="15"/>
      <c r="B323" s="21" t="s">
        <v>66</v>
      </c>
      <c r="C323" s="25">
        <v>6.5</v>
      </c>
      <c r="D323" s="25">
        <v>5.6</v>
      </c>
      <c r="E323" s="25">
        <v>5.0999999999999996</v>
      </c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4"/>
    </row>
    <row r="324" spans="1:143" s="11" customFormat="1" ht="15" customHeight="1" x14ac:dyDescent="0.2">
      <c r="A324" s="15"/>
      <c r="B324" s="21" t="s">
        <v>65</v>
      </c>
      <c r="C324" s="25">
        <v>12.5</v>
      </c>
      <c r="D324" s="25">
        <v>12.2</v>
      </c>
      <c r="E324" s="25">
        <v>11.2</v>
      </c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4"/>
    </row>
    <row r="325" spans="1:143" s="11" customFormat="1" x14ac:dyDescent="0.2">
      <c r="A325" s="15"/>
      <c r="B325" s="38" t="s">
        <v>113</v>
      </c>
      <c r="C325" s="39">
        <v>14.8</v>
      </c>
      <c r="D325" s="39">
        <v>17.2</v>
      </c>
      <c r="E325" s="39">
        <v>19</v>
      </c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4"/>
    </row>
    <row r="326" spans="1:143" s="11" customFormat="1" ht="15" customHeight="1" x14ac:dyDescent="0.2">
      <c r="A326" s="15"/>
      <c r="B326" s="21" t="s">
        <v>64</v>
      </c>
      <c r="C326" s="25">
        <v>2</v>
      </c>
      <c r="D326" s="25">
        <v>2.2000000000000002</v>
      </c>
      <c r="E326" s="25">
        <v>2.5</v>
      </c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4"/>
    </row>
    <row r="327" spans="1:143" s="11" customFormat="1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4"/>
    </row>
    <row r="328" spans="1:143" s="11" customFormat="1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4"/>
    </row>
    <row r="329" spans="1:143" s="11" customFormat="1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4"/>
    </row>
    <row r="330" spans="1:143" s="11" customFormat="1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4"/>
    </row>
    <row r="331" spans="1:143" s="11" customFormat="1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4"/>
    </row>
    <row r="332" spans="1:143" s="11" customFormat="1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4"/>
    </row>
    <row r="333" spans="1:143" s="11" customFormat="1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4"/>
    </row>
    <row r="334" spans="1:143" s="11" customFormat="1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4"/>
    </row>
    <row r="335" spans="1:143" s="11" customFormat="1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4"/>
    </row>
    <row r="336" spans="1:143" s="11" customFormat="1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4"/>
    </row>
    <row r="337" spans="1:143" s="11" customFormat="1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4"/>
    </row>
    <row r="338" spans="1:143" s="11" customFormat="1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4"/>
    </row>
    <row r="339" spans="1:143" s="11" customFormat="1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4"/>
    </row>
    <row r="340" spans="1:143" s="11" customFormat="1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4"/>
    </row>
    <row r="341" spans="1:143" s="11" customFormat="1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4"/>
    </row>
    <row r="342" spans="1:143" s="11" customFormat="1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4"/>
    </row>
    <row r="343" spans="1:143" s="11" customFormat="1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4"/>
    </row>
    <row r="344" spans="1:143" s="11" customFormat="1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4"/>
    </row>
    <row r="345" spans="1:143" s="11" customFormat="1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4"/>
    </row>
    <row r="346" spans="1:143" s="11" customFormat="1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4"/>
    </row>
    <row r="347" spans="1:143" s="11" customFormat="1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4"/>
    </row>
    <row r="348" spans="1:143" s="11" customFormat="1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4"/>
    </row>
    <row r="349" spans="1:143" s="11" customFormat="1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4"/>
    </row>
    <row r="350" spans="1:143" s="11" customFormat="1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4"/>
    </row>
    <row r="351" spans="1:143" s="11" customFormat="1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4"/>
    </row>
    <row r="352" spans="1:143" s="11" customFormat="1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4"/>
    </row>
    <row r="353" spans="1:142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42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42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42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42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42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42" ht="15" x14ac:dyDescent="0.25">
      <c r="A359" s="19"/>
      <c r="B359" s="198" t="s">
        <v>119</v>
      </c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42" ht="33" customHeight="1" x14ac:dyDescent="0.2">
      <c r="A360" s="92"/>
      <c r="B360" s="92" t="s">
        <v>63</v>
      </c>
      <c r="C360" s="132"/>
      <c r="D360" s="94"/>
      <c r="E360" s="94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</row>
    <row r="361" spans="1:142" s="3" customFormat="1" ht="15" customHeight="1" x14ac:dyDescent="0.2">
      <c r="A361" s="95"/>
      <c r="B361" s="95" t="s">
        <v>49</v>
      </c>
      <c r="C361" s="95"/>
      <c r="D361" s="95"/>
      <c r="E361" s="95"/>
      <c r="F361" s="96">
        <v>2014</v>
      </c>
      <c r="G361" s="96">
        <f>F361+1</f>
        <v>2015</v>
      </c>
      <c r="H361" s="96">
        <f t="shared" ref="H361:P361" si="5">G361+1</f>
        <v>2016</v>
      </c>
      <c r="I361" s="96">
        <f t="shared" si="5"/>
        <v>2017</v>
      </c>
      <c r="J361" s="96">
        <f t="shared" si="5"/>
        <v>2018</v>
      </c>
      <c r="K361" s="96">
        <f t="shared" si="5"/>
        <v>2019</v>
      </c>
      <c r="L361" s="96">
        <f t="shared" si="5"/>
        <v>2020</v>
      </c>
      <c r="M361" s="96">
        <f t="shared" si="5"/>
        <v>2021</v>
      </c>
      <c r="N361" s="96">
        <f t="shared" si="5"/>
        <v>2022</v>
      </c>
      <c r="O361" s="96">
        <f t="shared" si="5"/>
        <v>2023</v>
      </c>
      <c r="P361" s="96">
        <f t="shared" si="5"/>
        <v>2024</v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</row>
    <row r="362" spans="1:142" s="3" customFormat="1" ht="15" customHeight="1" x14ac:dyDescent="0.2">
      <c r="A362" s="95"/>
      <c r="B362" s="99" t="s">
        <v>62</v>
      </c>
      <c r="C362" s="99"/>
      <c r="D362" s="99"/>
      <c r="E362" s="99"/>
      <c r="F362" s="133">
        <v>12.3</v>
      </c>
      <c r="G362" s="133">
        <v>12.608000000000001</v>
      </c>
      <c r="H362" s="133">
        <v>12.862</v>
      </c>
      <c r="I362" s="133">
        <v>13.1</v>
      </c>
      <c r="J362" s="133">
        <v>13.3</v>
      </c>
      <c r="K362" s="133">
        <v>13.5</v>
      </c>
      <c r="L362" s="133">
        <v>13.7</v>
      </c>
      <c r="M362" s="133">
        <v>13.9</v>
      </c>
      <c r="N362" s="133">
        <v>13.9</v>
      </c>
      <c r="O362" s="133">
        <v>14</v>
      </c>
      <c r="P362" s="133">
        <v>13.7</v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</row>
    <row r="363" spans="1:142" s="3" customFormat="1" ht="30" customHeight="1" x14ac:dyDescent="0.2">
      <c r="A363" s="95"/>
      <c r="B363" s="233" t="s">
        <v>87</v>
      </c>
      <c r="C363" s="233"/>
      <c r="D363" s="233"/>
      <c r="E363" s="233"/>
      <c r="F363" s="133">
        <v>2.5</v>
      </c>
      <c r="G363" s="133">
        <v>3.2</v>
      </c>
      <c r="H363" s="133">
        <v>4.3</v>
      </c>
      <c r="I363" s="133">
        <v>5.8</v>
      </c>
      <c r="J363" s="133">
        <v>6.7210000000000001</v>
      </c>
      <c r="K363" s="133">
        <v>7.3</v>
      </c>
      <c r="L363" s="133">
        <v>7.7</v>
      </c>
      <c r="M363" s="133">
        <v>8</v>
      </c>
      <c r="N363" s="133">
        <v>8.1</v>
      </c>
      <c r="O363" s="133">
        <v>8.3000000000000007</v>
      </c>
      <c r="P363" s="133">
        <v>8.6</v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</row>
    <row r="364" spans="1:142" s="3" customFormat="1" ht="30" customHeight="1" x14ac:dyDescent="0.2">
      <c r="A364" s="95"/>
      <c r="B364" s="228" t="s">
        <v>61</v>
      </c>
      <c r="C364" s="228"/>
      <c r="D364" s="228"/>
      <c r="E364" s="228"/>
      <c r="F364" s="133">
        <v>8.5</v>
      </c>
      <c r="G364" s="133">
        <v>7.7</v>
      </c>
      <c r="H364" s="133">
        <v>6.8</v>
      </c>
      <c r="I364" s="133">
        <v>5.8</v>
      </c>
      <c r="J364" s="133">
        <v>5</v>
      </c>
      <c r="K364" s="133">
        <v>4.5</v>
      </c>
      <c r="L364" s="133">
        <v>4</v>
      </c>
      <c r="M364" s="133">
        <v>3.5</v>
      </c>
      <c r="N364" s="133">
        <v>2.7</v>
      </c>
      <c r="O364" s="133">
        <v>2.2000000000000002</v>
      </c>
      <c r="P364" s="133">
        <v>1.3</v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</row>
    <row r="365" spans="1:142" s="9" customFormat="1" x14ac:dyDescent="0.2">
      <c r="A365" s="134"/>
      <c r="B365" s="135" t="s">
        <v>50</v>
      </c>
      <c r="C365" s="135"/>
      <c r="D365" s="135"/>
      <c r="E365" s="135"/>
      <c r="F365" s="136">
        <v>23.3</v>
      </c>
      <c r="G365" s="136">
        <v>23.507999999999999</v>
      </c>
      <c r="H365" s="136">
        <v>23.962</v>
      </c>
      <c r="I365" s="136">
        <v>24.7</v>
      </c>
      <c r="J365" s="136">
        <v>25.021000000000001</v>
      </c>
      <c r="K365" s="136">
        <v>25.3</v>
      </c>
      <c r="L365" s="136">
        <v>25.4</v>
      </c>
      <c r="M365" s="136">
        <v>25.4</v>
      </c>
      <c r="N365" s="136">
        <v>24.7</v>
      </c>
      <c r="O365" s="136">
        <v>24.5</v>
      </c>
      <c r="P365" s="136">
        <v>23.6</v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</row>
    <row r="366" spans="1:142" s="3" customFormat="1" ht="15" customHeight="1" x14ac:dyDescent="0.2">
      <c r="A366" s="95"/>
      <c r="B366" s="94"/>
      <c r="C366" s="94"/>
      <c r="D366" s="94"/>
      <c r="E366" s="94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</row>
    <row r="367" spans="1:142" x14ac:dyDescent="0.2">
      <c r="A367" s="94"/>
      <c r="B367" s="94"/>
      <c r="C367" s="94"/>
      <c r="D367" s="94"/>
      <c r="E367" s="94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</row>
    <row r="368" spans="1:142" x14ac:dyDescent="0.2">
      <c r="A368" s="94"/>
      <c r="B368" s="94"/>
      <c r="C368" s="94"/>
      <c r="D368" s="94"/>
      <c r="E368" s="94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</row>
    <row r="369" spans="1:143" s="11" customFormat="1" x14ac:dyDescent="0.2">
      <c r="A369" s="94"/>
      <c r="B369" s="94"/>
      <c r="C369" s="94"/>
      <c r="D369" s="94"/>
      <c r="E369" s="94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4"/>
    </row>
    <row r="370" spans="1:143" s="11" customFormat="1" x14ac:dyDescent="0.2">
      <c r="A370" s="94"/>
      <c r="B370" s="94"/>
      <c r="C370" s="94"/>
      <c r="D370" s="9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4"/>
    </row>
    <row r="371" spans="1:143" s="11" customFormat="1" x14ac:dyDescent="0.2">
      <c r="A371" s="94"/>
      <c r="B371" s="94"/>
      <c r="C371" s="94"/>
      <c r="D371" s="94"/>
      <c r="E371" s="94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4"/>
    </row>
    <row r="372" spans="1:143" s="11" customFormat="1" x14ac:dyDescent="0.2">
      <c r="A372" s="94"/>
      <c r="B372" s="94"/>
      <c r="C372" s="94"/>
      <c r="D372" s="94"/>
      <c r="E372" s="94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4"/>
    </row>
    <row r="373" spans="1:143" s="11" customFormat="1" x14ac:dyDescent="0.2">
      <c r="A373" s="94"/>
      <c r="B373" s="94"/>
      <c r="C373" s="94"/>
      <c r="D373" s="94"/>
      <c r="E373" s="94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4"/>
    </row>
    <row r="374" spans="1:143" s="11" customFormat="1" x14ac:dyDescent="0.2">
      <c r="A374" s="94"/>
      <c r="B374" s="94"/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4"/>
    </row>
    <row r="375" spans="1:143" s="11" customFormat="1" ht="15" x14ac:dyDescent="0.25">
      <c r="A375" s="94"/>
      <c r="B375" s="94"/>
      <c r="C375" s="94"/>
      <c r="D375" s="94"/>
      <c r="E375" s="94"/>
      <c r="F375" s="94"/>
      <c r="G375" s="94"/>
      <c r="H375" s="94"/>
      <c r="I375" s="94"/>
      <c r="J375" s="94"/>
      <c r="K375" s="94"/>
      <c r="L375" s="94"/>
      <c r="M375" s="94"/>
      <c r="N375" s="98"/>
      <c r="O375" s="94"/>
      <c r="P375" s="94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4"/>
    </row>
    <row r="376" spans="1:143" s="11" customFormat="1" x14ac:dyDescent="0.2">
      <c r="A376" s="94"/>
      <c r="B376" s="94"/>
      <c r="C376" s="94"/>
      <c r="D376" s="94"/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4"/>
    </row>
    <row r="377" spans="1:143" s="11" customFormat="1" x14ac:dyDescent="0.2">
      <c r="A377" s="94"/>
      <c r="B377" s="94"/>
      <c r="C377" s="94"/>
      <c r="D377" s="94"/>
      <c r="E377" s="94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4"/>
    </row>
    <row r="378" spans="1:143" s="11" customFormat="1" x14ac:dyDescent="0.2">
      <c r="A378" s="94"/>
      <c r="B378" s="94"/>
      <c r="C378" s="94"/>
      <c r="D378" s="94"/>
      <c r="E378" s="94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4"/>
    </row>
    <row r="379" spans="1:143" s="11" customFormat="1" x14ac:dyDescent="0.2">
      <c r="A379" s="94"/>
      <c r="B379" s="94"/>
      <c r="C379" s="94"/>
      <c r="D379" s="94"/>
      <c r="E379" s="94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4"/>
    </row>
    <row r="380" spans="1:143" s="11" customFormat="1" x14ac:dyDescent="0.2">
      <c r="A380" s="94"/>
      <c r="B380" s="94"/>
      <c r="C380" s="94"/>
      <c r="D380" s="94"/>
      <c r="E380" s="94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4"/>
    </row>
    <row r="381" spans="1:143" s="11" customFormat="1" x14ac:dyDescent="0.2">
      <c r="A381" s="94"/>
      <c r="B381" s="94"/>
      <c r="C381" s="94"/>
      <c r="D381" s="94"/>
      <c r="E381" s="94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4"/>
    </row>
    <row r="382" spans="1:143" s="11" customFormat="1" x14ac:dyDescent="0.2">
      <c r="A382" s="94"/>
      <c r="B382" s="94"/>
      <c r="C382" s="94"/>
      <c r="D382" s="94"/>
      <c r="E382" s="94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4"/>
    </row>
    <row r="383" spans="1:143" s="11" customFormat="1" x14ac:dyDescent="0.2">
      <c r="A383" s="94"/>
      <c r="B383" s="94"/>
      <c r="C383" s="94"/>
      <c r="D383" s="94"/>
      <c r="E383" s="94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4"/>
    </row>
    <row r="384" spans="1:143" s="11" customFormat="1" x14ac:dyDescent="0.2">
      <c r="A384" s="94"/>
      <c r="B384" s="94"/>
      <c r="C384" s="94"/>
      <c r="D384" s="94"/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4"/>
    </row>
    <row r="385" spans="1:143" s="1" customFormat="1" x14ac:dyDescent="0.2">
      <c r="A385" s="94"/>
      <c r="B385" s="94"/>
      <c r="C385" s="94"/>
      <c r="D385" s="94"/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EM385" s="4"/>
    </row>
    <row r="386" spans="1:143" s="1" customFormat="1" x14ac:dyDescent="0.2">
      <c r="A386" s="94"/>
      <c r="B386" s="94"/>
      <c r="C386" s="94"/>
      <c r="D386" s="94"/>
      <c r="E386" s="94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  <c r="EM386" s="4"/>
    </row>
    <row r="387" spans="1:143" s="1" customFormat="1" x14ac:dyDescent="0.2">
      <c r="A387" s="94"/>
      <c r="B387" s="94"/>
      <c r="C387" s="94"/>
      <c r="D387" s="94"/>
      <c r="E387" s="94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  <c r="EM387" s="4"/>
    </row>
    <row r="388" spans="1:143" s="1" customFormat="1" x14ac:dyDescent="0.2">
      <c r="A388" s="94"/>
      <c r="B388" s="94"/>
      <c r="C388" s="94"/>
      <c r="D388" s="94"/>
      <c r="E388" s="94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  <c r="EM388" s="4"/>
    </row>
    <row r="389" spans="1:143" s="1" customFormat="1" x14ac:dyDescent="0.2">
      <c r="A389" s="94"/>
      <c r="B389" s="94"/>
      <c r="C389" s="94"/>
      <c r="D389" s="94"/>
      <c r="E389" s="94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  <c r="EM389" s="4"/>
    </row>
    <row r="390" spans="1:143" s="1" customFormat="1" x14ac:dyDescent="0.2">
      <c r="A390" s="94"/>
      <c r="B390" s="94"/>
      <c r="C390" s="94"/>
      <c r="D390" s="9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EM390" s="4"/>
    </row>
    <row r="391" spans="1:143" s="1" customFormat="1" x14ac:dyDescent="0.2">
      <c r="A391" s="94"/>
      <c r="B391" s="94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EM391" s="4"/>
    </row>
    <row r="392" spans="1:143" s="1" customFormat="1" x14ac:dyDescent="0.2">
      <c r="A392" s="94"/>
      <c r="B392" s="94"/>
      <c r="C392" s="94"/>
      <c r="D392" s="94"/>
      <c r="E392" s="94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  <c r="EM392" s="4"/>
    </row>
    <row r="393" spans="1:143" s="1" customFormat="1" x14ac:dyDescent="0.2">
      <c r="A393" s="94"/>
      <c r="B393" s="94"/>
      <c r="C393" s="94"/>
      <c r="D393" s="94"/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EM393" s="4"/>
    </row>
    <row r="394" spans="1:143" s="1" customFormat="1" x14ac:dyDescent="0.2">
      <c r="A394" s="94"/>
      <c r="B394" s="94"/>
      <c r="C394" s="94"/>
      <c r="D394" s="94"/>
      <c r="E394" s="94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  <c r="EM394" s="4"/>
    </row>
    <row r="395" spans="1:143" s="1" customFormat="1" x14ac:dyDescent="0.2">
      <c r="A395" s="94"/>
      <c r="B395" s="94"/>
      <c r="C395" s="94"/>
      <c r="D395" s="94"/>
      <c r="E395" s="94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  <c r="EM395" s="4"/>
    </row>
    <row r="396" spans="1:143" s="1" customFormat="1" x14ac:dyDescent="0.2">
      <c r="A396" s="94"/>
      <c r="B396" s="94"/>
      <c r="C396" s="94"/>
      <c r="D396" s="94"/>
      <c r="E396" s="94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  <c r="EM396" s="4"/>
    </row>
    <row r="397" spans="1:143" s="1" customFormat="1" x14ac:dyDescent="0.2">
      <c r="A397" s="94"/>
      <c r="B397" s="94"/>
      <c r="C397" s="94"/>
      <c r="D397" s="94"/>
      <c r="E397" s="94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  <c r="EM397" s="4"/>
    </row>
    <row r="398" spans="1:143" s="1" customFormat="1" x14ac:dyDescent="0.2">
      <c r="A398" s="94"/>
      <c r="B398" s="94"/>
      <c r="C398" s="94"/>
      <c r="D398" s="94"/>
      <c r="E398" s="94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  <c r="EM398" s="4"/>
    </row>
    <row r="399" spans="1:143" s="1" customFormat="1" ht="15" x14ac:dyDescent="0.25">
      <c r="A399" s="130"/>
      <c r="B399" s="197" t="s">
        <v>119</v>
      </c>
      <c r="C399" s="94"/>
      <c r="D399" s="94"/>
      <c r="E399" s="94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  <c r="EM399" s="4"/>
    </row>
    <row r="400" spans="1:143" s="1" customFormat="1" ht="33" customHeight="1" x14ac:dyDescent="0.2">
      <c r="A400" s="14"/>
      <c r="B400" s="14" t="s">
        <v>98</v>
      </c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EM400" s="4"/>
    </row>
    <row r="401" spans="1:143" s="1" customFormat="1" ht="15" customHeight="1" x14ac:dyDescent="0.2">
      <c r="A401" s="15"/>
      <c r="B401" s="16" t="s">
        <v>49</v>
      </c>
      <c r="C401" s="24">
        <v>2014</v>
      </c>
      <c r="D401" s="24">
        <f>C401+1</f>
        <v>2015</v>
      </c>
      <c r="E401" s="24">
        <f t="shared" ref="E401:M401" si="6">D401+1</f>
        <v>2016</v>
      </c>
      <c r="F401" s="24">
        <f t="shared" si="6"/>
        <v>2017</v>
      </c>
      <c r="G401" s="24">
        <f t="shared" si="6"/>
        <v>2018</v>
      </c>
      <c r="H401" s="24">
        <f t="shared" si="6"/>
        <v>2019</v>
      </c>
      <c r="I401" s="24">
        <f t="shared" si="6"/>
        <v>2020</v>
      </c>
      <c r="J401" s="24">
        <f t="shared" si="6"/>
        <v>2021</v>
      </c>
      <c r="K401" s="24">
        <f t="shared" si="6"/>
        <v>2022</v>
      </c>
      <c r="L401" s="24">
        <f t="shared" si="6"/>
        <v>2023</v>
      </c>
      <c r="M401" s="24">
        <f t="shared" si="6"/>
        <v>2024</v>
      </c>
      <c r="N401" s="15"/>
      <c r="O401" s="15"/>
      <c r="P401" s="15"/>
      <c r="EM401" s="4"/>
    </row>
    <row r="402" spans="1:143" s="1" customFormat="1" ht="15" customHeight="1" x14ac:dyDescent="0.2">
      <c r="A402" s="15"/>
      <c r="B402" s="21" t="s">
        <v>60</v>
      </c>
      <c r="C402" s="23">
        <v>5.9</v>
      </c>
      <c r="D402" s="23">
        <v>6.6</v>
      </c>
      <c r="E402" s="23">
        <v>7.2</v>
      </c>
      <c r="F402" s="23">
        <v>7.7</v>
      </c>
      <c r="G402" s="23">
        <v>8</v>
      </c>
      <c r="H402" s="23">
        <v>8.3000000000000007</v>
      </c>
      <c r="I402" s="23">
        <v>8.6999999999999993</v>
      </c>
      <c r="J402" s="23">
        <v>8.8000000000000007</v>
      </c>
      <c r="K402" s="23">
        <v>8.6999999999999993</v>
      </c>
      <c r="L402" s="23">
        <v>8.6</v>
      </c>
      <c r="M402" s="23">
        <v>8.5</v>
      </c>
      <c r="N402" s="15"/>
      <c r="O402" s="15"/>
      <c r="P402" s="15"/>
      <c r="EM402" s="4"/>
    </row>
    <row r="403" spans="1:143" s="1" customFormat="1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EM403" s="4"/>
    </row>
    <row r="404" spans="1:143" s="1" customFormat="1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EM404" s="4"/>
    </row>
    <row r="405" spans="1:143" s="1" customFormat="1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EM405" s="4"/>
    </row>
    <row r="406" spans="1:143" s="1" customFormat="1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EM406" s="4"/>
    </row>
    <row r="407" spans="1:143" s="1" customFormat="1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EM407" s="4"/>
    </row>
    <row r="408" spans="1:143" s="1" customFormat="1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EM408" s="4"/>
    </row>
    <row r="409" spans="1:143" s="1" customFormat="1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EM409" s="4"/>
    </row>
    <row r="410" spans="1:143" s="1" customFormat="1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EM410" s="4"/>
    </row>
    <row r="411" spans="1:143" s="1" customFormat="1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EM411" s="4"/>
    </row>
    <row r="412" spans="1:143" s="1" customFormat="1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EM412" s="4"/>
    </row>
    <row r="413" spans="1:143" s="1" customFormat="1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EM413" s="4"/>
    </row>
    <row r="414" spans="1:143" s="1" customFormat="1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EM414" s="4"/>
    </row>
    <row r="415" spans="1:143" s="1" customFormat="1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EM415" s="4"/>
    </row>
    <row r="416" spans="1:143" s="1" customFormat="1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EM416" s="4"/>
    </row>
    <row r="417" spans="1:143" s="11" customFormat="1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4"/>
    </row>
    <row r="418" spans="1:143" s="11" customFormat="1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4"/>
    </row>
    <row r="419" spans="1:143" s="11" customFormat="1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4"/>
    </row>
    <row r="420" spans="1:143" s="11" customFormat="1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4"/>
    </row>
    <row r="421" spans="1:143" s="11" customFormat="1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4"/>
    </row>
    <row r="422" spans="1:143" s="11" customFormat="1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4"/>
    </row>
    <row r="423" spans="1:143" s="11" customFormat="1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4"/>
    </row>
    <row r="424" spans="1:143" s="11" customFormat="1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4"/>
    </row>
    <row r="425" spans="1:143" s="11" customFormat="1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4"/>
    </row>
    <row r="426" spans="1:143" s="11" customFormat="1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4"/>
    </row>
    <row r="427" spans="1:143" s="11" customFormat="1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4"/>
    </row>
    <row r="428" spans="1:143" s="11" customFormat="1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4"/>
    </row>
    <row r="429" spans="1:143" s="11" customFormat="1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4"/>
    </row>
    <row r="430" spans="1:143" s="11" customFormat="1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4"/>
    </row>
    <row r="431" spans="1:143" s="11" customFormat="1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4"/>
    </row>
    <row r="432" spans="1:143" s="11" customFormat="1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4"/>
    </row>
    <row r="433" spans="1:143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43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43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43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43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43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43" ht="15" x14ac:dyDescent="0.25">
      <c r="A439" s="19"/>
      <c r="B439" s="198" t="s">
        <v>119</v>
      </c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43" ht="33" customHeight="1" thickBot="1" x14ac:dyDescent="0.25">
      <c r="A440" s="130"/>
      <c r="B440" s="182" t="s">
        <v>56</v>
      </c>
      <c r="C440" s="183"/>
      <c r="D440" s="183"/>
      <c r="E440" s="183"/>
      <c r="F440" s="183"/>
      <c r="G440" s="129"/>
      <c r="H440" s="129"/>
      <c r="I440" s="94"/>
      <c r="J440" s="94"/>
      <c r="K440" s="94"/>
      <c r="L440" s="94"/>
      <c r="M440" s="94"/>
      <c r="N440" s="94"/>
      <c r="O440" s="94"/>
      <c r="P440" s="94"/>
    </row>
    <row r="441" spans="1:143" ht="15" customHeight="1" x14ac:dyDescent="0.25">
      <c r="A441" s="103"/>
      <c r="B441" s="207"/>
      <c r="C441" s="207"/>
      <c r="D441" s="207"/>
      <c r="E441" s="207"/>
      <c r="F441" s="207"/>
      <c r="G441" s="207"/>
      <c r="H441" s="208">
        <v>2022</v>
      </c>
      <c r="I441" s="208">
        <v>2023</v>
      </c>
      <c r="J441" s="208">
        <v>2024</v>
      </c>
      <c r="K441" s="104"/>
      <c r="L441" s="104"/>
      <c r="M441" s="104"/>
      <c r="N441" s="104"/>
      <c r="O441" s="104"/>
      <c r="P441" s="104"/>
      <c r="EM441" s="1"/>
    </row>
    <row r="442" spans="1:143" ht="15" customHeight="1" x14ac:dyDescent="0.2">
      <c r="A442" s="130"/>
      <c r="B442" s="160" t="s">
        <v>89</v>
      </c>
      <c r="C442" s="160"/>
      <c r="D442" s="160"/>
      <c r="E442" s="160"/>
      <c r="F442" s="160"/>
      <c r="G442" s="160"/>
      <c r="H442" s="209" t="s">
        <v>95</v>
      </c>
      <c r="I442" s="209" t="s">
        <v>122</v>
      </c>
      <c r="J442" s="209" t="s">
        <v>123</v>
      </c>
      <c r="K442" s="94"/>
      <c r="L442" s="94"/>
      <c r="M442" s="94"/>
      <c r="N442" s="94"/>
      <c r="O442" s="94"/>
      <c r="P442" s="94"/>
      <c r="EM442" s="1"/>
    </row>
    <row r="443" spans="1:143" ht="15" customHeight="1" x14ac:dyDescent="0.2">
      <c r="A443" s="181"/>
      <c r="B443" s="210" t="s">
        <v>140</v>
      </c>
      <c r="C443" s="160"/>
      <c r="D443" s="160"/>
      <c r="E443" s="160"/>
      <c r="F443" s="160"/>
      <c r="G443" s="160"/>
      <c r="H443" s="209" t="s">
        <v>96</v>
      </c>
      <c r="I443" s="209" t="s">
        <v>124</v>
      </c>
      <c r="J443" s="209" t="s">
        <v>125</v>
      </c>
      <c r="K443" s="95"/>
      <c r="L443" s="95"/>
      <c r="M443" s="95"/>
      <c r="N443" s="95"/>
      <c r="O443" s="95"/>
      <c r="P443" s="95"/>
      <c r="EM443" s="1"/>
    </row>
    <row r="444" spans="1:143" ht="15" customHeight="1" x14ac:dyDescent="0.2">
      <c r="A444" s="181"/>
      <c r="B444" s="211" t="s">
        <v>141</v>
      </c>
      <c r="C444" s="160"/>
      <c r="D444" s="160"/>
      <c r="E444" s="160"/>
      <c r="F444" s="160"/>
      <c r="G444" s="160"/>
      <c r="H444" s="209" t="s">
        <v>97</v>
      </c>
      <c r="I444" s="209" t="s">
        <v>126</v>
      </c>
      <c r="J444" s="209" t="s">
        <v>127</v>
      </c>
      <c r="K444" s="95"/>
      <c r="L444" s="95"/>
      <c r="M444" s="95"/>
      <c r="N444" s="95"/>
      <c r="O444" s="95"/>
      <c r="P444" s="95"/>
      <c r="EM444" s="1"/>
    </row>
    <row r="445" spans="1:143" ht="15" thickBot="1" x14ac:dyDescent="0.25">
      <c r="A445" s="130"/>
      <c r="B445" s="212" t="s">
        <v>142</v>
      </c>
      <c r="C445" s="212"/>
      <c r="D445" s="212"/>
      <c r="E445" s="212"/>
      <c r="F445" s="212"/>
      <c r="G445" s="212"/>
      <c r="H445" s="213">
        <v>0.26</v>
      </c>
      <c r="I445" s="213">
        <v>0.24</v>
      </c>
      <c r="J445" s="213">
        <v>0.24</v>
      </c>
      <c r="K445" s="94"/>
      <c r="L445" s="94"/>
      <c r="M445" s="94"/>
      <c r="N445" s="94"/>
      <c r="O445" s="94"/>
      <c r="P445" s="94"/>
    </row>
    <row r="446" spans="1:143" x14ac:dyDescent="0.2">
      <c r="A446" s="130"/>
      <c r="B446" s="214"/>
      <c r="C446" s="214"/>
      <c r="D446" s="214"/>
      <c r="E446" s="214"/>
      <c r="F446" s="214"/>
      <c r="G446" s="214"/>
      <c r="H446" s="187"/>
      <c r="I446" s="187"/>
      <c r="J446" s="187" t="s">
        <v>94</v>
      </c>
      <c r="K446" s="94"/>
      <c r="L446" s="94"/>
      <c r="M446" s="94"/>
      <c r="N446" s="94"/>
      <c r="O446" s="94"/>
      <c r="P446" s="94"/>
    </row>
    <row r="447" spans="1:143" x14ac:dyDescent="0.2">
      <c r="A447" s="130"/>
      <c r="B447" s="215"/>
      <c r="C447" s="94"/>
      <c r="D447" s="94"/>
      <c r="E447" s="94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</row>
    <row r="448" spans="1:143" x14ac:dyDescent="0.2">
      <c r="A448" s="130"/>
      <c r="B448" s="215"/>
      <c r="C448" s="94"/>
      <c r="D448" s="94"/>
      <c r="E448" s="94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</row>
    <row r="449" spans="1:143" s="11" customFormat="1" x14ac:dyDescent="0.2">
      <c r="A449" s="130"/>
      <c r="B449" s="215"/>
      <c r="C449" s="94"/>
      <c r="D449" s="94"/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4"/>
    </row>
    <row r="450" spans="1:143" s="11" customFormat="1" x14ac:dyDescent="0.2">
      <c r="A450" s="130"/>
      <c r="B450" s="215"/>
      <c r="C450" s="94"/>
      <c r="D450" s="94"/>
      <c r="E450" s="94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4"/>
    </row>
    <row r="451" spans="1:143" s="11" customFormat="1" x14ac:dyDescent="0.2">
      <c r="A451" s="130"/>
      <c r="B451" s="215"/>
      <c r="C451" s="94"/>
      <c r="D451" s="94"/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4"/>
    </row>
    <row r="452" spans="1:143" s="11" customFormat="1" x14ac:dyDescent="0.2">
      <c r="A452" s="130"/>
      <c r="B452" s="215"/>
      <c r="C452" s="94"/>
      <c r="D452" s="94"/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4"/>
    </row>
    <row r="453" spans="1:143" s="11" customFormat="1" x14ac:dyDescent="0.2">
      <c r="A453" s="130"/>
      <c r="B453" s="215"/>
      <c r="C453" s="94"/>
      <c r="D453" s="94"/>
      <c r="E453" s="94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4"/>
    </row>
    <row r="454" spans="1:143" s="11" customFormat="1" x14ac:dyDescent="0.2">
      <c r="A454" s="130"/>
      <c r="B454" s="215"/>
      <c r="C454" s="94"/>
      <c r="D454" s="94"/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4"/>
    </row>
    <row r="455" spans="1:143" s="11" customFormat="1" x14ac:dyDescent="0.2">
      <c r="A455" s="130"/>
      <c r="B455" s="215"/>
      <c r="C455" s="94"/>
      <c r="D455" s="94"/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4"/>
    </row>
    <row r="456" spans="1:143" s="11" customFormat="1" x14ac:dyDescent="0.2">
      <c r="A456" s="130"/>
      <c r="B456" s="215"/>
      <c r="C456" s="94"/>
      <c r="D456" s="94"/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4"/>
    </row>
    <row r="457" spans="1:143" s="11" customFormat="1" x14ac:dyDescent="0.2">
      <c r="A457" s="130"/>
      <c r="B457" s="215"/>
      <c r="C457" s="94"/>
      <c r="D457" s="94"/>
      <c r="E457" s="94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4"/>
    </row>
    <row r="458" spans="1:143" s="11" customFormat="1" x14ac:dyDescent="0.2">
      <c r="A458" s="130"/>
      <c r="B458" s="215"/>
      <c r="C458" s="94"/>
      <c r="D458" s="94"/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4"/>
    </row>
    <row r="459" spans="1:143" s="11" customFormat="1" x14ac:dyDescent="0.2">
      <c r="A459" s="130"/>
      <c r="B459" s="215"/>
      <c r="C459" s="94"/>
      <c r="D459" s="94"/>
      <c r="E459" s="94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4"/>
    </row>
    <row r="460" spans="1:143" s="11" customFormat="1" x14ac:dyDescent="0.2">
      <c r="A460" s="130"/>
      <c r="B460" s="215"/>
      <c r="C460" s="94"/>
      <c r="D460" s="94"/>
      <c r="E460" s="94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4"/>
    </row>
    <row r="461" spans="1:143" s="11" customFormat="1" x14ac:dyDescent="0.2">
      <c r="A461" s="130"/>
      <c r="B461" s="215"/>
      <c r="C461" s="94"/>
      <c r="D461" s="94"/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4"/>
    </row>
    <row r="462" spans="1:143" s="11" customFormat="1" x14ac:dyDescent="0.2">
      <c r="A462" s="130"/>
      <c r="B462" s="215"/>
      <c r="C462" s="94"/>
      <c r="D462" s="94"/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4"/>
    </row>
    <row r="463" spans="1:143" s="11" customFormat="1" x14ac:dyDescent="0.2">
      <c r="A463" s="130"/>
      <c r="B463" s="215"/>
      <c r="C463" s="94"/>
      <c r="D463" s="94"/>
      <c r="E463" s="94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4"/>
    </row>
    <row r="464" spans="1:143" s="11" customFormat="1" x14ac:dyDescent="0.2">
      <c r="A464" s="130"/>
      <c r="B464" s="215"/>
      <c r="C464" s="94"/>
      <c r="D464" s="94"/>
      <c r="E464" s="94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4"/>
    </row>
    <row r="465" spans="1:143" s="1" customFormat="1" x14ac:dyDescent="0.2">
      <c r="A465" s="130"/>
      <c r="B465" s="215"/>
      <c r="C465" s="94"/>
      <c r="D465" s="94"/>
      <c r="E465" s="94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  <c r="EM465" s="4"/>
    </row>
    <row r="466" spans="1:143" s="1" customFormat="1" x14ac:dyDescent="0.2">
      <c r="A466" s="130"/>
      <c r="B466" s="215"/>
      <c r="C466" s="94"/>
      <c r="D466" s="94"/>
      <c r="E466" s="94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  <c r="EM466" s="4"/>
    </row>
    <row r="467" spans="1:143" s="1" customFormat="1" x14ac:dyDescent="0.2">
      <c r="A467" s="130"/>
      <c r="B467" s="215"/>
      <c r="C467" s="94"/>
      <c r="D467" s="94"/>
      <c r="E467" s="94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  <c r="EM467" s="4"/>
    </row>
    <row r="468" spans="1:143" s="1" customFormat="1" x14ac:dyDescent="0.2">
      <c r="A468" s="130"/>
      <c r="B468" s="215"/>
      <c r="C468" s="94"/>
      <c r="D468" s="94"/>
      <c r="E468" s="94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  <c r="EM468" s="4"/>
    </row>
    <row r="469" spans="1:143" s="1" customFormat="1" x14ac:dyDescent="0.2">
      <c r="A469" s="130"/>
      <c r="B469" s="215"/>
      <c r="C469" s="94"/>
      <c r="D469" s="94"/>
      <c r="E469" s="94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  <c r="EM469" s="4"/>
    </row>
    <row r="470" spans="1:143" s="1" customFormat="1" x14ac:dyDescent="0.2">
      <c r="A470" s="130"/>
      <c r="B470" s="215"/>
      <c r="C470" s="94"/>
      <c r="D470" s="94"/>
      <c r="E470" s="94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EM470" s="4"/>
    </row>
    <row r="471" spans="1:143" s="1" customFormat="1" x14ac:dyDescent="0.2">
      <c r="A471" s="130"/>
      <c r="B471" s="215"/>
      <c r="C471" s="94"/>
      <c r="D471" s="94"/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  <c r="EM471" s="4"/>
    </row>
    <row r="472" spans="1:143" s="1" customFormat="1" x14ac:dyDescent="0.2">
      <c r="A472" s="130"/>
      <c r="B472" s="215"/>
      <c r="C472" s="94"/>
      <c r="D472" s="94"/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  <c r="EM472" s="4"/>
    </row>
    <row r="473" spans="1:143" s="1" customFormat="1" x14ac:dyDescent="0.2">
      <c r="A473" s="130"/>
      <c r="B473" s="215"/>
      <c r="C473" s="94"/>
      <c r="D473" s="94"/>
      <c r="E473" s="94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EM473" s="4"/>
    </row>
    <row r="474" spans="1:143" s="1" customFormat="1" x14ac:dyDescent="0.2">
      <c r="A474" s="130"/>
      <c r="B474" s="215"/>
      <c r="C474" s="94"/>
      <c r="D474" s="94"/>
      <c r="E474" s="94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  <c r="EM474" s="4"/>
    </row>
    <row r="475" spans="1:143" s="1" customFormat="1" x14ac:dyDescent="0.2">
      <c r="A475" s="130"/>
      <c r="B475" s="215"/>
      <c r="C475" s="94"/>
      <c r="D475" s="94"/>
      <c r="E475" s="94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  <c r="EM475" s="4"/>
    </row>
    <row r="476" spans="1:143" s="1" customFormat="1" x14ac:dyDescent="0.2">
      <c r="A476" s="130"/>
      <c r="B476" s="215"/>
      <c r="C476" s="94"/>
      <c r="D476" s="94"/>
      <c r="E476" s="94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  <c r="EM476" s="4"/>
    </row>
    <row r="477" spans="1:143" s="1" customFormat="1" ht="14.25" customHeight="1" x14ac:dyDescent="0.2">
      <c r="A477" s="130"/>
      <c r="B477" s="215"/>
      <c r="C477" s="94"/>
      <c r="D477" s="94"/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EM477" s="4"/>
    </row>
    <row r="478" spans="1:143" s="1" customFormat="1" x14ac:dyDescent="0.2">
      <c r="A478" s="130"/>
      <c r="B478" s="215"/>
      <c r="C478" s="94"/>
      <c r="D478" s="94"/>
      <c r="E478" s="94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EM478" s="4"/>
    </row>
    <row r="479" spans="1:143" s="1" customFormat="1" ht="15" x14ac:dyDescent="0.25">
      <c r="A479" s="19"/>
      <c r="B479" s="198" t="s">
        <v>119</v>
      </c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EM479" s="4"/>
    </row>
    <row r="480" spans="1:143" s="1" customFormat="1" ht="33" customHeight="1" x14ac:dyDescent="0.2">
      <c r="A480" s="15"/>
      <c r="B480" s="14" t="s">
        <v>59</v>
      </c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EM480" s="4"/>
    </row>
    <row r="481" spans="1:142" s="7" customFormat="1" ht="15" customHeight="1" x14ac:dyDescent="0.2">
      <c r="A481" s="15"/>
      <c r="B481" s="16" t="s">
        <v>49</v>
      </c>
      <c r="C481" s="24">
        <v>2014</v>
      </c>
      <c r="D481" s="24">
        <v>2015</v>
      </c>
      <c r="E481" s="24">
        <v>2016</v>
      </c>
      <c r="F481" s="24">
        <v>2017</v>
      </c>
      <c r="G481" s="24">
        <v>2018</v>
      </c>
      <c r="H481" s="24">
        <v>2019</v>
      </c>
      <c r="I481" s="24">
        <v>2020</v>
      </c>
      <c r="J481" s="24">
        <v>2021</v>
      </c>
      <c r="K481" s="24">
        <v>2022</v>
      </c>
      <c r="L481" s="24">
        <v>2023</v>
      </c>
      <c r="M481" s="24">
        <v>2024</v>
      </c>
      <c r="N481" s="15"/>
      <c r="O481" s="15"/>
      <c r="P481" s="15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</row>
    <row r="482" spans="1:142" ht="15" customHeight="1" x14ac:dyDescent="0.2">
      <c r="A482" s="15"/>
      <c r="B482" s="21" t="s">
        <v>58</v>
      </c>
      <c r="C482" s="206">
        <v>0.2</v>
      </c>
      <c r="D482" s="206">
        <v>0.3</v>
      </c>
      <c r="E482" s="206">
        <v>0.3</v>
      </c>
      <c r="F482" s="206">
        <v>0.4</v>
      </c>
      <c r="G482" s="206">
        <v>0.6</v>
      </c>
      <c r="H482" s="206">
        <v>0.7</v>
      </c>
      <c r="I482" s="206">
        <v>0.8</v>
      </c>
      <c r="J482" s="206">
        <v>0.9</v>
      </c>
      <c r="K482" s="25">
        <v>1</v>
      </c>
      <c r="L482" s="206">
        <v>1.1000000000000001</v>
      </c>
      <c r="M482" s="206">
        <v>1.2</v>
      </c>
      <c r="N482" s="15"/>
      <c r="O482" s="15"/>
      <c r="P482" s="15"/>
    </row>
    <row r="483" spans="1:142" s="3" customFormat="1" ht="15" customHeight="1" x14ac:dyDescent="0.2">
      <c r="A483" s="15"/>
      <c r="B483" s="21" t="s">
        <v>57</v>
      </c>
      <c r="C483" s="206">
        <v>0.1</v>
      </c>
      <c r="D483" s="206">
        <v>0.1</v>
      </c>
      <c r="E483" s="206">
        <v>0.3</v>
      </c>
      <c r="F483" s="206">
        <v>0.4</v>
      </c>
      <c r="G483" s="206">
        <v>0.5</v>
      </c>
      <c r="H483" s="206">
        <v>0.8</v>
      </c>
      <c r="I483" s="206">
        <v>1.2</v>
      </c>
      <c r="J483" s="206">
        <v>1.7</v>
      </c>
      <c r="K483" s="25">
        <v>2.4</v>
      </c>
      <c r="L483" s="25">
        <v>3.2</v>
      </c>
      <c r="M483" s="25">
        <v>4.0999999999999996</v>
      </c>
      <c r="N483" s="15"/>
      <c r="O483" s="15"/>
      <c r="P483" s="15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</row>
    <row r="484" spans="1:142" s="3" customFormat="1" ht="15" customHeight="1" x14ac:dyDescent="0.2">
      <c r="A484" s="15"/>
      <c r="B484" s="21" t="s">
        <v>50</v>
      </c>
      <c r="C484" s="206">
        <v>0.30000000000000004</v>
      </c>
      <c r="D484" s="206">
        <v>0.4</v>
      </c>
      <c r="E484" s="206">
        <v>0.6</v>
      </c>
      <c r="F484" s="206">
        <v>0.8</v>
      </c>
      <c r="G484" s="206">
        <v>1.1000000000000001</v>
      </c>
      <c r="H484" s="206">
        <v>1.5</v>
      </c>
      <c r="I484" s="25">
        <v>2</v>
      </c>
      <c r="J484" s="25">
        <v>2.6</v>
      </c>
      <c r="K484" s="206">
        <v>3.4</v>
      </c>
      <c r="L484" s="206">
        <v>4.3000000000000007</v>
      </c>
      <c r="M484" s="206">
        <v>5.3</v>
      </c>
      <c r="N484" s="15"/>
      <c r="O484" s="15"/>
      <c r="P484" s="15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</row>
    <row r="485" spans="1:142" ht="1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42" ht="1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42" ht="1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42" x14ac:dyDescent="0.2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42" x14ac:dyDescent="0.2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42" x14ac:dyDescent="0.2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42" x14ac:dyDescent="0.2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42" x14ac:dyDescent="0.2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42" x14ac:dyDescent="0.2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42" x14ac:dyDescent="0.2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42" x14ac:dyDescent="0.2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42" x14ac:dyDescent="0.2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43" s="11" customFormat="1" x14ac:dyDescent="0.2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4"/>
    </row>
    <row r="498" spans="1:143" s="11" customFormat="1" x14ac:dyDescent="0.2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4"/>
    </row>
    <row r="499" spans="1:143" s="11" customForma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4"/>
    </row>
    <row r="500" spans="1:143" s="11" customForma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4"/>
    </row>
    <row r="501" spans="1:143" s="11" customForma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4"/>
    </row>
    <row r="502" spans="1:143" s="11" customForma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4"/>
    </row>
    <row r="503" spans="1:143" s="11" customForma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4"/>
    </row>
    <row r="504" spans="1:143" s="11" customForma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4"/>
    </row>
    <row r="505" spans="1:143" s="11" customForma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4"/>
    </row>
    <row r="506" spans="1:143" s="11" customForma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4"/>
    </row>
    <row r="507" spans="1:143" s="11" customForma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4"/>
    </row>
    <row r="508" spans="1:143" s="11" customForma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4"/>
    </row>
    <row r="509" spans="1:143" s="11" customForma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4"/>
    </row>
    <row r="510" spans="1:143" s="11" customForma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4"/>
    </row>
    <row r="511" spans="1:143" s="11" customForma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4"/>
    </row>
    <row r="512" spans="1:143" s="11" customForma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4"/>
    </row>
    <row r="513" spans="1:142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42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42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42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42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42" x14ac:dyDescent="0.2">
      <c r="A518" s="15"/>
      <c r="B518" s="26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42" ht="15" x14ac:dyDescent="0.25">
      <c r="A519" s="15"/>
      <c r="B519" s="198" t="s">
        <v>119</v>
      </c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42" ht="33" customHeight="1" x14ac:dyDescent="0.2">
      <c r="A520" s="92"/>
      <c r="B520" s="92" t="s">
        <v>55</v>
      </c>
      <c r="C520" s="94"/>
      <c r="D520" s="94"/>
      <c r="E520" s="94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</row>
    <row r="521" spans="1:142" ht="15" customHeight="1" x14ac:dyDescent="0.25">
      <c r="A521" s="94"/>
      <c r="B521" s="95"/>
      <c r="C521" s="95"/>
      <c r="D521" s="95"/>
      <c r="E521" s="95"/>
      <c r="F521" s="138">
        <v>2014</v>
      </c>
      <c r="G521" s="138">
        <v>2015</v>
      </c>
      <c r="H521" s="138">
        <v>2016</v>
      </c>
      <c r="I521" s="138">
        <v>2017</v>
      </c>
      <c r="J521" s="138">
        <v>2018</v>
      </c>
      <c r="K521" s="138">
        <v>2019</v>
      </c>
      <c r="L521" s="138">
        <v>2020</v>
      </c>
      <c r="M521" s="138">
        <v>2021</v>
      </c>
      <c r="N521" s="138">
        <v>2022</v>
      </c>
      <c r="O521" s="138">
        <v>2023</v>
      </c>
      <c r="P521" s="138">
        <v>2024</v>
      </c>
    </row>
    <row r="522" spans="1:142" ht="27.75" customHeight="1" x14ac:dyDescent="0.2">
      <c r="A522" s="94"/>
      <c r="B522" s="228" t="s">
        <v>136</v>
      </c>
      <c r="C522" s="228"/>
      <c r="D522" s="228"/>
      <c r="E522" s="228"/>
      <c r="F522" s="139">
        <v>12</v>
      </c>
      <c r="G522" s="139">
        <v>17</v>
      </c>
      <c r="H522" s="139">
        <v>28</v>
      </c>
      <c r="I522" s="139">
        <v>39</v>
      </c>
      <c r="J522" s="139">
        <v>46</v>
      </c>
      <c r="K522" s="139">
        <v>60</v>
      </c>
      <c r="L522" s="139">
        <v>81</v>
      </c>
      <c r="M522" s="139">
        <v>100</v>
      </c>
      <c r="N522" s="139">
        <v>121</v>
      </c>
      <c r="O522" s="139">
        <v>132</v>
      </c>
      <c r="P522" s="139">
        <v>149</v>
      </c>
    </row>
    <row r="523" spans="1:142" ht="15" customHeight="1" x14ac:dyDescent="0.2">
      <c r="A523" s="94"/>
      <c r="B523" s="99" t="s">
        <v>137</v>
      </c>
      <c r="C523" s="99"/>
      <c r="D523" s="99"/>
      <c r="E523" s="99"/>
      <c r="F523" s="139">
        <v>34</v>
      </c>
      <c r="G523" s="139">
        <v>47</v>
      </c>
      <c r="H523" s="139">
        <v>74</v>
      </c>
      <c r="I523" s="139">
        <v>98</v>
      </c>
      <c r="J523" s="139">
        <v>112</v>
      </c>
      <c r="K523" s="139">
        <v>142</v>
      </c>
      <c r="L523" s="139">
        <v>186</v>
      </c>
      <c r="M523" s="139">
        <v>226</v>
      </c>
      <c r="N523" s="139">
        <v>269</v>
      </c>
      <c r="O523" s="139">
        <v>287</v>
      </c>
      <c r="P523" s="139">
        <v>322</v>
      </c>
    </row>
    <row r="524" spans="1:142" ht="15" customHeight="1" x14ac:dyDescent="0.2">
      <c r="A524" s="94"/>
      <c r="B524" s="94"/>
      <c r="C524" s="94"/>
      <c r="D524" s="94"/>
      <c r="E524" s="94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</row>
    <row r="525" spans="1:142" ht="15" customHeight="1" x14ac:dyDescent="0.2">
      <c r="A525" s="94"/>
      <c r="B525" s="102"/>
      <c r="C525" s="94"/>
      <c r="D525" s="94"/>
      <c r="E525" s="94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</row>
    <row r="526" spans="1:142" ht="15" customHeight="1" x14ac:dyDescent="0.2">
      <c r="A526" s="94"/>
      <c r="B526" s="94"/>
      <c r="C526" s="94"/>
      <c r="D526" s="94"/>
      <c r="E526" s="94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</row>
    <row r="527" spans="1:142" s="3" customFormat="1" ht="15" customHeight="1" x14ac:dyDescent="0.2">
      <c r="A527" s="94"/>
      <c r="B527" s="94"/>
      <c r="C527" s="94"/>
      <c r="D527" s="94"/>
      <c r="E527" s="94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</row>
    <row r="528" spans="1:142" x14ac:dyDescent="0.2">
      <c r="A528" s="94"/>
      <c r="B528" s="94"/>
      <c r="C528" s="9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</row>
    <row r="529" spans="1:143" s="11" customFormat="1" x14ac:dyDescent="0.2">
      <c r="A529" s="94"/>
      <c r="B529" s="94"/>
      <c r="C529" s="94"/>
      <c r="D529" s="94"/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4"/>
    </row>
    <row r="530" spans="1:143" s="11" customFormat="1" x14ac:dyDescent="0.2">
      <c r="A530" s="94"/>
      <c r="B530" s="94"/>
      <c r="C530" s="94"/>
      <c r="D530" s="94"/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4"/>
    </row>
    <row r="531" spans="1:143" s="11" customFormat="1" x14ac:dyDescent="0.2">
      <c r="A531" s="94"/>
      <c r="B531" s="94"/>
      <c r="C531" s="94"/>
      <c r="D531" s="94"/>
      <c r="E531" s="94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4"/>
    </row>
    <row r="532" spans="1:143" s="11" customFormat="1" x14ac:dyDescent="0.2">
      <c r="A532" s="94"/>
      <c r="B532" s="94"/>
      <c r="C532" s="94"/>
      <c r="D532" s="94"/>
      <c r="E532" s="94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4"/>
    </row>
    <row r="533" spans="1:143" s="11" customFormat="1" x14ac:dyDescent="0.2">
      <c r="A533" s="94"/>
      <c r="B533" s="94"/>
      <c r="C533" s="94"/>
      <c r="D533" s="94"/>
      <c r="E533" s="94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4"/>
    </row>
    <row r="534" spans="1:143" s="11" customFormat="1" x14ac:dyDescent="0.2">
      <c r="A534" s="94"/>
      <c r="B534" s="94"/>
      <c r="C534" s="94"/>
      <c r="D534" s="94"/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4"/>
    </row>
    <row r="535" spans="1:143" s="11" customFormat="1" x14ac:dyDescent="0.2">
      <c r="A535" s="94"/>
      <c r="B535" s="94"/>
      <c r="C535" s="94"/>
      <c r="D535" s="94"/>
      <c r="E535" s="94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4"/>
    </row>
    <row r="536" spans="1:143" s="11" customFormat="1" x14ac:dyDescent="0.2">
      <c r="A536" s="94"/>
      <c r="B536" s="94"/>
      <c r="C536" s="94"/>
      <c r="D536" s="94"/>
      <c r="E536" s="94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4"/>
    </row>
    <row r="537" spans="1:143" s="11" customFormat="1" x14ac:dyDescent="0.2">
      <c r="A537" s="94"/>
      <c r="B537" s="94"/>
      <c r="C537" s="94"/>
      <c r="D537" s="94"/>
      <c r="E537" s="94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4"/>
    </row>
    <row r="538" spans="1:143" s="11" customFormat="1" x14ac:dyDescent="0.2">
      <c r="A538" s="94"/>
      <c r="B538" s="94"/>
      <c r="C538" s="94"/>
      <c r="D538" s="94"/>
      <c r="E538" s="94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4"/>
    </row>
    <row r="539" spans="1:143" s="11" customFormat="1" x14ac:dyDescent="0.2">
      <c r="A539" s="94"/>
      <c r="B539" s="94"/>
      <c r="C539" s="94"/>
      <c r="D539" s="94"/>
      <c r="E539" s="94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4"/>
    </row>
    <row r="540" spans="1:143" s="11" customFormat="1" x14ac:dyDescent="0.2">
      <c r="A540" s="94"/>
      <c r="B540" s="94"/>
      <c r="C540" s="94"/>
      <c r="D540" s="94"/>
      <c r="E540" s="94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4"/>
    </row>
    <row r="541" spans="1:143" s="11" customFormat="1" x14ac:dyDescent="0.2">
      <c r="A541" s="94"/>
      <c r="B541" s="94"/>
      <c r="C541" s="94"/>
      <c r="D541" s="94"/>
      <c r="E541" s="94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4"/>
    </row>
    <row r="542" spans="1:143" s="11" customFormat="1" x14ac:dyDescent="0.2">
      <c r="A542" s="94"/>
      <c r="B542" s="94"/>
      <c r="C542" s="94"/>
      <c r="D542" s="94"/>
      <c r="E542" s="94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4"/>
    </row>
    <row r="543" spans="1:143" s="11" customFormat="1" x14ac:dyDescent="0.2">
      <c r="A543" s="94"/>
      <c r="B543" s="94"/>
      <c r="C543" s="94"/>
      <c r="D543" s="94"/>
      <c r="E543" s="94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4"/>
    </row>
    <row r="544" spans="1:143" s="11" customFormat="1" x14ac:dyDescent="0.2">
      <c r="A544" s="94"/>
      <c r="B544" s="94"/>
      <c r="C544" s="94"/>
      <c r="D544" s="94"/>
      <c r="E544" s="94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4"/>
    </row>
    <row r="545" spans="1:143" s="1" customFormat="1" x14ac:dyDescent="0.2">
      <c r="A545" s="94"/>
      <c r="B545" s="94"/>
      <c r="C545" s="94"/>
      <c r="D545" s="9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  <c r="EM545" s="4"/>
    </row>
    <row r="546" spans="1:143" s="1" customFormat="1" x14ac:dyDescent="0.2">
      <c r="A546" s="94"/>
      <c r="B546" s="94"/>
      <c r="C546" s="94"/>
      <c r="D546" s="94"/>
      <c r="E546" s="94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  <c r="EM546" s="4"/>
    </row>
    <row r="547" spans="1:143" s="1" customFormat="1" x14ac:dyDescent="0.2">
      <c r="A547" s="94"/>
      <c r="B547" s="94"/>
      <c r="C547" s="94"/>
      <c r="D547" s="9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EM547" s="4"/>
    </row>
    <row r="548" spans="1:143" s="1" customFormat="1" x14ac:dyDescent="0.2">
      <c r="A548" s="94"/>
      <c r="B548" s="94"/>
      <c r="C548" s="94"/>
      <c r="D548" s="94"/>
      <c r="E548" s="94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  <c r="EM548" s="4"/>
    </row>
    <row r="549" spans="1:143" s="1" customFormat="1" x14ac:dyDescent="0.2">
      <c r="A549" s="94"/>
      <c r="B549" s="94"/>
      <c r="C549" s="94"/>
      <c r="D549" s="94"/>
      <c r="E549" s="94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  <c r="EM549" s="4"/>
    </row>
    <row r="550" spans="1:143" s="1" customFormat="1" x14ac:dyDescent="0.2">
      <c r="A550" s="94"/>
      <c r="B550" s="94"/>
      <c r="C550" s="94"/>
      <c r="D550" s="94"/>
      <c r="E550" s="94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  <c r="EM550" s="4"/>
    </row>
    <row r="551" spans="1:143" s="1" customFormat="1" x14ac:dyDescent="0.2">
      <c r="A551" s="94"/>
      <c r="B551" s="94"/>
      <c r="C551" s="94"/>
      <c r="D551" s="94"/>
      <c r="E551" s="94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  <c r="EM551" s="4"/>
    </row>
    <row r="552" spans="1:143" s="1" customFormat="1" x14ac:dyDescent="0.2">
      <c r="A552" s="94"/>
      <c r="B552" s="94"/>
      <c r="C552" s="94"/>
      <c r="D552" s="94"/>
      <c r="E552" s="94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  <c r="EM552" s="4"/>
    </row>
    <row r="553" spans="1:143" s="1" customFormat="1" x14ac:dyDescent="0.2">
      <c r="A553" s="94"/>
      <c r="B553" s="94"/>
      <c r="C553" s="94"/>
      <c r="D553" s="94"/>
      <c r="E553" s="94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  <c r="EM553" s="4"/>
    </row>
    <row r="554" spans="1:143" s="1" customFormat="1" x14ac:dyDescent="0.2">
      <c r="A554" s="94"/>
      <c r="B554" s="94"/>
      <c r="C554" s="94"/>
      <c r="D554" s="94"/>
      <c r="E554" s="94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  <c r="EM554" s="4"/>
    </row>
    <row r="555" spans="1:143" s="1" customFormat="1" x14ac:dyDescent="0.2">
      <c r="A555" s="94"/>
      <c r="B555" s="94"/>
      <c r="C555" s="94"/>
      <c r="D555" s="94"/>
      <c r="E555" s="94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  <c r="EM555" s="4"/>
    </row>
    <row r="556" spans="1:143" s="1" customFormat="1" x14ac:dyDescent="0.2">
      <c r="A556" s="94"/>
      <c r="B556" s="94"/>
      <c r="C556" s="94"/>
      <c r="D556" s="94"/>
      <c r="E556" s="94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  <c r="EM556" s="4"/>
    </row>
    <row r="557" spans="1:143" s="1" customFormat="1" x14ac:dyDescent="0.2">
      <c r="A557" s="94"/>
      <c r="B557" s="94"/>
      <c r="C557" s="94"/>
      <c r="D557" s="9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EM557" s="4"/>
    </row>
    <row r="558" spans="1:143" s="1" customFormat="1" x14ac:dyDescent="0.2">
      <c r="A558" s="94"/>
      <c r="B558" s="94"/>
      <c r="C558" s="9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EM558" s="4"/>
    </row>
    <row r="559" spans="1:143" s="1" customFormat="1" ht="15" x14ac:dyDescent="0.25">
      <c r="A559" s="130"/>
      <c r="B559" s="197" t="s">
        <v>119</v>
      </c>
      <c r="C559" s="94"/>
      <c r="D559" s="9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EM559" s="4"/>
    </row>
    <row r="560" spans="1:143" s="1" customFormat="1" ht="33" customHeight="1" x14ac:dyDescent="0.2">
      <c r="A560" s="19"/>
      <c r="B560" s="14" t="s">
        <v>135</v>
      </c>
      <c r="C560" s="17"/>
      <c r="D560" s="17"/>
      <c r="E560" s="17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EM560" s="4"/>
    </row>
    <row r="561" spans="1:143" s="1" customFormat="1" ht="15" customHeight="1" x14ac:dyDescent="0.25">
      <c r="A561" s="19"/>
      <c r="B561" s="40" t="s">
        <v>49</v>
      </c>
      <c r="C561" s="41" t="s">
        <v>99</v>
      </c>
      <c r="D561" s="41" t="s">
        <v>100</v>
      </c>
      <c r="E561" s="41" t="s">
        <v>101</v>
      </c>
      <c r="F561" s="17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EM561" s="4"/>
    </row>
    <row r="562" spans="1:143" s="1" customFormat="1" ht="15" customHeight="1" x14ac:dyDescent="0.2">
      <c r="A562" s="19"/>
      <c r="B562" s="42" t="s">
        <v>52</v>
      </c>
      <c r="C562" s="43">
        <v>8.6999999999999993</v>
      </c>
      <c r="D562" s="43">
        <v>5</v>
      </c>
      <c r="E562" s="43">
        <v>1.5</v>
      </c>
      <c r="F562" s="17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EM562" s="4"/>
    </row>
    <row r="563" spans="1:143" s="1" customFormat="1" ht="15" customHeight="1" x14ac:dyDescent="0.2">
      <c r="A563" s="19"/>
      <c r="B563" s="42" t="s">
        <v>51</v>
      </c>
      <c r="C563" s="43">
        <v>12.8</v>
      </c>
      <c r="D563" s="43">
        <v>7.9</v>
      </c>
      <c r="E563" s="43">
        <v>0.16200000000000001</v>
      </c>
      <c r="F563" s="17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EM563" s="4"/>
    </row>
    <row r="564" spans="1:143" s="1" customFormat="1" x14ac:dyDescent="0.2">
      <c r="A564" s="19"/>
      <c r="B564" s="44"/>
      <c r="C564" s="15"/>
      <c r="D564" s="17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EM564" s="4"/>
    </row>
    <row r="565" spans="1:143" s="1" customFormat="1" x14ac:dyDescent="0.2">
      <c r="A565" s="19"/>
      <c r="B565" s="22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EM565" s="4"/>
    </row>
    <row r="566" spans="1:143" s="1" customFormat="1" x14ac:dyDescent="0.2">
      <c r="A566" s="19"/>
      <c r="B566" s="22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EM566" s="4"/>
    </row>
    <row r="567" spans="1:143" s="1" customFormat="1" x14ac:dyDescent="0.2">
      <c r="A567" s="19"/>
      <c r="B567" s="22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EM567" s="4"/>
    </row>
    <row r="568" spans="1:143" s="1" customFormat="1" x14ac:dyDescent="0.2">
      <c r="A568" s="19"/>
      <c r="B568" s="22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EM568" s="4"/>
    </row>
    <row r="569" spans="1:143" s="1" customFormat="1" x14ac:dyDescent="0.2">
      <c r="A569" s="19"/>
      <c r="B569" s="22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EM569" s="4"/>
    </row>
    <row r="570" spans="1:143" s="1" customFormat="1" x14ac:dyDescent="0.2">
      <c r="A570" s="19"/>
      <c r="B570" s="22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EM570" s="4"/>
    </row>
    <row r="571" spans="1:143" s="1" customFormat="1" x14ac:dyDescent="0.2">
      <c r="A571" s="19"/>
      <c r="B571" s="22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EM571" s="4"/>
    </row>
    <row r="572" spans="1:143" s="1" customFormat="1" x14ac:dyDescent="0.2">
      <c r="A572" s="19"/>
      <c r="B572" s="22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EM572" s="4"/>
    </row>
    <row r="573" spans="1:143" s="1" customFormat="1" x14ac:dyDescent="0.2">
      <c r="A573" s="19"/>
      <c r="B573" s="22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EM573" s="4"/>
    </row>
    <row r="574" spans="1:143" s="1" customFormat="1" x14ac:dyDescent="0.2">
      <c r="A574" s="19"/>
      <c r="B574" s="22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EM574" s="4"/>
    </row>
    <row r="575" spans="1:143" s="1" customFormat="1" x14ac:dyDescent="0.2">
      <c r="A575" s="19"/>
      <c r="B575" s="22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EM575" s="4"/>
    </row>
    <row r="576" spans="1:143" s="1" customFormat="1" x14ac:dyDescent="0.2">
      <c r="A576" s="19"/>
      <c r="B576" s="22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EM576" s="4"/>
    </row>
    <row r="577" spans="1:143" s="1" customFormat="1" x14ac:dyDescent="0.2">
      <c r="A577" s="19"/>
      <c r="B577" s="22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EM577" s="4"/>
    </row>
    <row r="578" spans="1:143" s="1" customFormat="1" x14ac:dyDescent="0.2">
      <c r="A578" s="19"/>
      <c r="B578" s="22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EM578" s="4"/>
    </row>
    <row r="579" spans="1:143" s="1" customFormat="1" x14ac:dyDescent="0.2">
      <c r="A579" s="19"/>
      <c r="B579" s="22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EM579" s="4"/>
    </row>
    <row r="580" spans="1:143" s="1" customFormat="1" x14ac:dyDescent="0.2">
      <c r="A580" s="19"/>
      <c r="B580" s="22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EM580" s="4"/>
    </row>
    <row r="581" spans="1:143" s="1" customFormat="1" x14ac:dyDescent="0.2">
      <c r="A581" s="19"/>
      <c r="B581" s="22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EM581" s="4"/>
    </row>
    <row r="582" spans="1:143" s="1" customFormat="1" x14ac:dyDescent="0.2">
      <c r="A582" s="19"/>
      <c r="B582" s="22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EM582" s="4"/>
    </row>
    <row r="583" spans="1:143" s="1" customFormat="1" x14ac:dyDescent="0.2">
      <c r="A583" s="19"/>
      <c r="B583" s="22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EM583" s="4"/>
    </row>
    <row r="584" spans="1:143" s="1" customFormat="1" x14ac:dyDescent="0.2">
      <c r="A584" s="19"/>
      <c r="B584" s="22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EM584" s="4"/>
    </row>
    <row r="585" spans="1:143" s="1" customFormat="1" x14ac:dyDescent="0.2">
      <c r="A585" s="19"/>
      <c r="B585" s="22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EM585" s="4"/>
    </row>
    <row r="586" spans="1:143" s="1" customFormat="1" x14ac:dyDescent="0.2">
      <c r="A586" s="19"/>
      <c r="B586" s="22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EM586" s="4"/>
    </row>
    <row r="587" spans="1:143" s="1" customFormat="1" x14ac:dyDescent="0.2">
      <c r="A587" s="19"/>
      <c r="B587" s="22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EM587" s="4"/>
    </row>
    <row r="588" spans="1:143" s="1" customFormat="1" x14ac:dyDescent="0.2">
      <c r="A588" s="19"/>
      <c r="B588" s="22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EM588" s="4"/>
    </row>
    <row r="589" spans="1:143" s="1" customFormat="1" x14ac:dyDescent="0.2">
      <c r="A589" s="19"/>
      <c r="B589" s="22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EM589" s="4"/>
    </row>
    <row r="590" spans="1:143" s="1" customFormat="1" x14ac:dyDescent="0.2">
      <c r="A590" s="19"/>
      <c r="B590" s="22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EM590" s="4"/>
    </row>
    <row r="591" spans="1:143" s="1" customFormat="1" x14ac:dyDescent="0.2">
      <c r="A591" s="19"/>
      <c r="B591" s="22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EM591" s="4"/>
    </row>
    <row r="592" spans="1:143" s="1" customFormat="1" x14ac:dyDescent="0.2">
      <c r="A592" s="19"/>
      <c r="B592" s="22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EM592" s="4"/>
    </row>
    <row r="593" spans="1:143" s="1" customFormat="1" x14ac:dyDescent="0.2">
      <c r="A593" s="19"/>
      <c r="B593" s="22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EM593" s="4"/>
    </row>
    <row r="594" spans="1:143" s="1" customFormat="1" x14ac:dyDescent="0.2">
      <c r="A594" s="19"/>
      <c r="B594" s="22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EM594" s="4"/>
    </row>
    <row r="595" spans="1:143" s="1" customFormat="1" x14ac:dyDescent="0.2">
      <c r="A595" s="19"/>
      <c r="B595" s="22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EM595" s="4"/>
    </row>
    <row r="596" spans="1:143" s="1" customFormat="1" x14ac:dyDescent="0.2">
      <c r="A596" s="19"/>
      <c r="B596" s="22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EM596" s="4"/>
    </row>
    <row r="597" spans="1:143" s="1" customFormat="1" x14ac:dyDescent="0.2">
      <c r="A597" s="19"/>
      <c r="B597" s="22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EM597" s="4"/>
    </row>
    <row r="598" spans="1:143" s="1" customFormat="1" x14ac:dyDescent="0.2">
      <c r="A598" s="19"/>
      <c r="B598" s="22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EM598" s="4"/>
    </row>
    <row r="599" spans="1:143" s="1" customFormat="1" ht="15" x14ac:dyDescent="0.25">
      <c r="A599" s="19"/>
      <c r="B599" s="198" t="s">
        <v>119</v>
      </c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EM599" s="4"/>
    </row>
    <row r="600" spans="1:143" s="1" customFormat="1" ht="33" customHeight="1" x14ac:dyDescent="0.2">
      <c r="A600" s="130"/>
      <c r="B600" s="92" t="s">
        <v>92</v>
      </c>
      <c r="C600" s="94"/>
      <c r="D600" s="94"/>
      <c r="E600" s="94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  <c r="EM600" s="4"/>
    </row>
    <row r="601" spans="1:143" s="11" customFormat="1" ht="15" customHeight="1" x14ac:dyDescent="0.25">
      <c r="A601" s="130"/>
      <c r="B601" s="140" t="s">
        <v>49</v>
      </c>
      <c r="C601" s="221">
        <v>2017</v>
      </c>
      <c r="D601" s="221">
        <v>2018</v>
      </c>
      <c r="E601" s="221">
        <v>2019</v>
      </c>
      <c r="F601" s="221">
        <v>2020</v>
      </c>
      <c r="G601" s="221">
        <v>2021</v>
      </c>
      <c r="H601" s="221">
        <v>2022</v>
      </c>
      <c r="I601" s="222">
        <v>2023</v>
      </c>
      <c r="J601" s="222">
        <v>2024</v>
      </c>
      <c r="K601" s="94"/>
      <c r="L601" s="94"/>
      <c r="M601" s="94"/>
      <c r="N601" s="94"/>
      <c r="O601" s="94"/>
      <c r="P601" s="94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4"/>
    </row>
    <row r="602" spans="1:143" s="11" customFormat="1" ht="15" customHeight="1" x14ac:dyDescent="0.2">
      <c r="A602" s="130"/>
      <c r="B602" s="141" t="s">
        <v>51</v>
      </c>
      <c r="C602" s="142">
        <v>19.399999999999999</v>
      </c>
      <c r="D602" s="142">
        <v>19.899999999999999</v>
      </c>
      <c r="E602" s="142">
        <v>20.5</v>
      </c>
      <c r="F602" s="142">
        <v>20.9</v>
      </c>
      <c r="G602" s="142">
        <v>21</v>
      </c>
      <c r="H602" s="142">
        <v>21.3</v>
      </c>
      <c r="I602" s="142">
        <v>21.4</v>
      </c>
      <c r="J602" s="142">
        <v>21.3</v>
      </c>
      <c r="K602" s="94"/>
      <c r="L602" s="94"/>
      <c r="M602" s="94"/>
      <c r="N602" s="94"/>
      <c r="O602" s="94"/>
      <c r="P602" s="94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4"/>
    </row>
    <row r="603" spans="1:143" s="11" customFormat="1" ht="15" customHeight="1" x14ac:dyDescent="0.2">
      <c r="A603" s="130"/>
      <c r="B603" s="141" t="s">
        <v>52</v>
      </c>
      <c r="C603" s="142">
        <v>19.2</v>
      </c>
      <c r="D603" s="142">
        <v>18.5</v>
      </c>
      <c r="E603" s="142">
        <v>17.8</v>
      </c>
      <c r="F603" s="142">
        <v>17.5</v>
      </c>
      <c r="G603" s="142">
        <v>17.5</v>
      </c>
      <c r="H603" s="142">
        <v>17.3</v>
      </c>
      <c r="I603" s="142">
        <v>17.3</v>
      </c>
      <c r="J603" s="142">
        <v>17.100000000000001</v>
      </c>
      <c r="K603" s="94"/>
      <c r="L603" s="94"/>
      <c r="M603" s="94"/>
      <c r="N603" s="94"/>
      <c r="O603" s="94"/>
      <c r="P603" s="94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4"/>
    </row>
    <row r="604" spans="1:143" s="11" customFormat="1" ht="15" customHeight="1" x14ac:dyDescent="0.2">
      <c r="A604" s="130"/>
      <c r="B604" s="141" t="s">
        <v>50</v>
      </c>
      <c r="C604" s="142">
        <v>38.599999999999994</v>
      </c>
      <c r="D604" s="142">
        <v>38.4</v>
      </c>
      <c r="E604" s="142">
        <v>38.299999999999997</v>
      </c>
      <c r="F604" s="142">
        <v>38.4</v>
      </c>
      <c r="G604" s="142">
        <v>38.5</v>
      </c>
      <c r="H604" s="142">
        <v>38.6</v>
      </c>
      <c r="I604" s="142">
        <v>38.700000000000003</v>
      </c>
      <c r="J604" s="142">
        <v>38.400000000000006</v>
      </c>
      <c r="K604" s="94"/>
      <c r="L604" s="94"/>
      <c r="M604" s="94"/>
      <c r="N604" s="94"/>
      <c r="O604" s="94"/>
      <c r="P604" s="94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4"/>
    </row>
    <row r="605" spans="1:143" s="11" customFormat="1" ht="15" customHeight="1" x14ac:dyDescent="0.2">
      <c r="A605" s="130"/>
      <c r="B605" s="143"/>
      <c r="C605" s="94"/>
      <c r="D605" s="94"/>
      <c r="E605" s="94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4"/>
    </row>
    <row r="606" spans="1:143" s="11" customFormat="1" x14ac:dyDescent="0.2">
      <c r="A606" s="130"/>
      <c r="B606" s="144"/>
      <c r="C606" s="94"/>
      <c r="D606" s="94"/>
      <c r="E606" s="94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4"/>
    </row>
    <row r="607" spans="1:143" s="11" customFormat="1" x14ac:dyDescent="0.2">
      <c r="A607" s="130"/>
      <c r="B607" s="144"/>
      <c r="C607" s="94"/>
      <c r="D607" s="94"/>
      <c r="E607" s="94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4"/>
    </row>
    <row r="608" spans="1:143" s="11" customFormat="1" x14ac:dyDescent="0.2">
      <c r="A608" s="130"/>
      <c r="B608" s="144"/>
      <c r="C608" s="94"/>
      <c r="D608" s="94"/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4"/>
    </row>
    <row r="609" spans="1:143" s="11" customFormat="1" x14ac:dyDescent="0.2">
      <c r="A609" s="130"/>
      <c r="B609" s="144"/>
      <c r="C609" s="94"/>
      <c r="D609" s="94"/>
      <c r="E609" s="94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4"/>
    </row>
    <row r="610" spans="1:143" s="11" customFormat="1" x14ac:dyDescent="0.2">
      <c r="A610" s="130"/>
      <c r="B610" s="144"/>
      <c r="C610" s="94"/>
      <c r="D610" s="94"/>
      <c r="E610" s="94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4"/>
    </row>
    <row r="611" spans="1:143" s="11" customFormat="1" x14ac:dyDescent="0.2">
      <c r="A611" s="130"/>
      <c r="B611" s="144"/>
      <c r="C611" s="94"/>
      <c r="D611" s="94"/>
      <c r="E611" s="94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4"/>
    </row>
    <row r="612" spans="1:143" s="11" customFormat="1" x14ac:dyDescent="0.2">
      <c r="A612" s="130"/>
      <c r="B612" s="144"/>
      <c r="C612" s="94"/>
      <c r="D612" s="94"/>
      <c r="E612" s="94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4"/>
    </row>
    <row r="613" spans="1:143" s="11" customFormat="1" x14ac:dyDescent="0.2">
      <c r="A613" s="130"/>
      <c r="B613" s="144"/>
      <c r="C613" s="94"/>
      <c r="D613" s="94"/>
      <c r="E613" s="94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4"/>
    </row>
    <row r="614" spans="1:143" s="11" customFormat="1" x14ac:dyDescent="0.2">
      <c r="A614" s="130"/>
      <c r="B614" s="144"/>
      <c r="C614" s="94"/>
      <c r="D614" s="94"/>
      <c r="E614" s="94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4"/>
    </row>
    <row r="615" spans="1:143" s="11" customFormat="1" x14ac:dyDescent="0.2">
      <c r="A615" s="130"/>
      <c r="B615" s="144"/>
      <c r="C615" s="94"/>
      <c r="D615" s="94"/>
      <c r="E615" s="94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4"/>
    </row>
    <row r="616" spans="1:143" s="11" customFormat="1" x14ac:dyDescent="0.2">
      <c r="A616" s="130"/>
      <c r="B616" s="144"/>
      <c r="C616" s="94"/>
      <c r="D616" s="94"/>
      <c r="E616" s="94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4"/>
    </row>
    <row r="617" spans="1:143" s="11" customFormat="1" x14ac:dyDescent="0.2">
      <c r="A617" s="130"/>
      <c r="B617" s="144"/>
      <c r="C617" s="94"/>
      <c r="D617" s="94"/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4"/>
    </row>
    <row r="618" spans="1:143" s="11" customFormat="1" x14ac:dyDescent="0.2">
      <c r="A618" s="130"/>
      <c r="B618" s="144"/>
      <c r="C618" s="94"/>
      <c r="D618" s="94"/>
      <c r="E618" s="94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4"/>
    </row>
    <row r="619" spans="1:143" s="11" customFormat="1" x14ac:dyDescent="0.2">
      <c r="A619" s="130"/>
      <c r="B619" s="144"/>
      <c r="C619" s="94"/>
      <c r="D619" s="94"/>
      <c r="E619" s="94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4"/>
    </row>
    <row r="620" spans="1:143" s="11" customFormat="1" x14ac:dyDescent="0.2">
      <c r="A620" s="130"/>
      <c r="B620" s="144"/>
      <c r="C620" s="94"/>
      <c r="D620" s="94"/>
      <c r="E620" s="94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4"/>
    </row>
    <row r="621" spans="1:143" s="11" customFormat="1" x14ac:dyDescent="0.2">
      <c r="A621" s="130"/>
      <c r="B621" s="144"/>
      <c r="C621" s="94"/>
      <c r="D621" s="94"/>
      <c r="E621" s="94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4"/>
    </row>
    <row r="622" spans="1:143" s="11" customFormat="1" x14ac:dyDescent="0.2">
      <c r="A622" s="130"/>
      <c r="B622" s="144"/>
      <c r="C622" s="94"/>
      <c r="D622" s="94"/>
      <c r="E622" s="94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4"/>
    </row>
    <row r="623" spans="1:143" s="11" customFormat="1" x14ac:dyDescent="0.2">
      <c r="A623" s="130"/>
      <c r="B623" s="144"/>
      <c r="C623" s="94"/>
      <c r="D623" s="94"/>
      <c r="E623" s="94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4"/>
    </row>
    <row r="624" spans="1:143" s="11" customFormat="1" x14ac:dyDescent="0.2">
      <c r="A624" s="130"/>
      <c r="B624" s="144"/>
      <c r="C624" s="94"/>
      <c r="D624" s="94"/>
      <c r="E624" s="94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4"/>
    </row>
    <row r="625" spans="1:143" s="11" customFormat="1" x14ac:dyDescent="0.2">
      <c r="A625" s="130"/>
      <c r="B625" s="144"/>
      <c r="C625" s="94"/>
      <c r="D625" s="94"/>
      <c r="E625" s="94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4"/>
    </row>
    <row r="626" spans="1:143" s="11" customFormat="1" x14ac:dyDescent="0.2">
      <c r="A626" s="130"/>
      <c r="B626" s="144"/>
      <c r="C626" s="94"/>
      <c r="D626" s="94"/>
      <c r="E626" s="94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4"/>
    </row>
    <row r="627" spans="1:143" s="11" customFormat="1" x14ac:dyDescent="0.2">
      <c r="A627" s="130"/>
      <c r="B627" s="144"/>
      <c r="C627" s="94"/>
      <c r="D627" s="94"/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4"/>
    </row>
    <row r="628" spans="1:143" s="11" customFormat="1" x14ac:dyDescent="0.2">
      <c r="A628" s="130"/>
      <c r="B628" s="144"/>
      <c r="C628" s="94"/>
      <c r="D628" s="94"/>
      <c r="E628" s="94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4"/>
    </row>
    <row r="629" spans="1:143" s="11" customFormat="1" x14ac:dyDescent="0.2">
      <c r="A629" s="130"/>
      <c r="B629" s="144"/>
      <c r="C629" s="94"/>
      <c r="D629" s="94"/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4"/>
    </row>
    <row r="630" spans="1:143" s="11" customFormat="1" x14ac:dyDescent="0.2">
      <c r="A630" s="130"/>
      <c r="B630" s="144"/>
      <c r="C630" s="94"/>
      <c r="D630" s="94"/>
      <c r="E630" s="94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4"/>
    </row>
    <row r="631" spans="1:143" s="11" customFormat="1" x14ac:dyDescent="0.2">
      <c r="A631" s="130"/>
      <c r="B631" s="144"/>
      <c r="C631" s="94"/>
      <c r="D631" s="94"/>
      <c r="E631" s="94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4"/>
    </row>
    <row r="632" spans="1:143" s="11" customFormat="1" x14ac:dyDescent="0.2">
      <c r="A632" s="130"/>
      <c r="B632" s="144"/>
      <c r="C632" s="94"/>
      <c r="D632" s="94"/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4"/>
    </row>
    <row r="633" spans="1:143" x14ac:dyDescent="0.2">
      <c r="A633" s="130"/>
      <c r="B633" s="144"/>
      <c r="C633" s="94"/>
      <c r="D633" s="94"/>
      <c r="E633" s="94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</row>
    <row r="634" spans="1:143" x14ac:dyDescent="0.2">
      <c r="A634" s="130"/>
      <c r="B634" s="144"/>
      <c r="C634" s="94"/>
      <c r="D634" s="94"/>
      <c r="E634" s="94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</row>
    <row r="635" spans="1:143" x14ac:dyDescent="0.2">
      <c r="A635" s="130"/>
      <c r="B635" s="144"/>
      <c r="C635" s="94"/>
      <c r="D635" s="94"/>
      <c r="E635" s="94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</row>
    <row r="636" spans="1:143" x14ac:dyDescent="0.2">
      <c r="A636" s="130"/>
      <c r="B636" s="144"/>
      <c r="C636" s="94"/>
      <c r="D636" s="94"/>
      <c r="E636" s="94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</row>
    <row r="637" spans="1:143" x14ac:dyDescent="0.2">
      <c r="A637" s="130"/>
      <c r="B637" s="144"/>
      <c r="C637" s="94"/>
      <c r="D637" s="94"/>
      <c r="E637" s="94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</row>
    <row r="638" spans="1:143" x14ac:dyDescent="0.2">
      <c r="A638" s="130"/>
      <c r="B638" s="144"/>
      <c r="C638" s="94"/>
      <c r="D638" s="94"/>
      <c r="E638" s="94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</row>
    <row r="639" spans="1:143" ht="15" x14ac:dyDescent="0.25">
      <c r="A639" s="130"/>
      <c r="B639" s="197" t="s">
        <v>119</v>
      </c>
      <c r="C639" s="94"/>
      <c r="D639" s="94"/>
      <c r="E639" s="94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</row>
    <row r="640" spans="1:143" s="1" customFormat="1" ht="33" customHeight="1" x14ac:dyDescent="0.2">
      <c r="A640" s="14"/>
      <c r="B640" s="14" t="s">
        <v>53</v>
      </c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EM640" s="4"/>
    </row>
    <row r="641" spans="1:142" s="3" customFormat="1" ht="15" customHeight="1" x14ac:dyDescent="0.2">
      <c r="A641" s="15"/>
      <c r="B641" s="16" t="s">
        <v>40</v>
      </c>
      <c r="C641" s="24">
        <v>2020</v>
      </c>
      <c r="D641" s="24">
        <v>2021</v>
      </c>
      <c r="E641" s="24">
        <v>2022</v>
      </c>
      <c r="F641" s="24">
        <v>2023</v>
      </c>
      <c r="G641" s="24">
        <v>2024</v>
      </c>
      <c r="H641" s="15"/>
      <c r="I641" s="15"/>
      <c r="J641" s="15"/>
      <c r="K641" s="15"/>
      <c r="L641" s="15"/>
      <c r="M641" s="15"/>
      <c r="N641" s="15"/>
      <c r="O641" s="15"/>
      <c r="P641" s="15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</row>
    <row r="642" spans="1:142" s="5" customFormat="1" ht="15" customHeight="1" x14ac:dyDescent="0.2">
      <c r="A642" s="15"/>
      <c r="B642" s="21" t="s">
        <v>52</v>
      </c>
      <c r="C642" s="29">
        <v>53</v>
      </c>
      <c r="D642" s="29">
        <v>47</v>
      </c>
      <c r="E642" s="29">
        <v>39</v>
      </c>
      <c r="F642" s="29">
        <v>33</v>
      </c>
      <c r="G642" s="29">
        <v>29</v>
      </c>
      <c r="H642" s="15"/>
      <c r="I642" s="15"/>
      <c r="J642" s="15"/>
      <c r="K642" s="15"/>
      <c r="L642" s="15"/>
      <c r="M642" s="15"/>
      <c r="N642" s="15"/>
      <c r="O642" s="15"/>
      <c r="P642" s="15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</row>
    <row r="643" spans="1:142" s="3" customFormat="1" ht="28.5" customHeight="1" x14ac:dyDescent="0.2">
      <c r="A643" s="15"/>
      <c r="B643" s="64" t="s">
        <v>81</v>
      </c>
      <c r="C643" s="45">
        <v>51</v>
      </c>
      <c r="D643" s="45">
        <v>46</v>
      </c>
      <c r="E643" s="45">
        <v>41</v>
      </c>
      <c r="F643" s="45">
        <v>31</v>
      </c>
      <c r="G643" s="45">
        <v>28</v>
      </c>
      <c r="H643" s="15"/>
      <c r="I643" s="15"/>
      <c r="J643" s="15"/>
      <c r="K643" s="15"/>
      <c r="L643" s="15"/>
      <c r="M643" s="15"/>
      <c r="N643" s="15"/>
      <c r="O643" s="15"/>
      <c r="P643" s="15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</row>
    <row r="644" spans="1:142" s="3" customFormat="1" ht="15" customHeight="1" x14ac:dyDescent="0.2">
      <c r="A644" s="15"/>
      <c r="B644" s="21" t="s">
        <v>50</v>
      </c>
      <c r="C644" s="29">
        <v>104</v>
      </c>
      <c r="D644" s="29">
        <v>93</v>
      </c>
      <c r="E644" s="29">
        <v>80</v>
      </c>
      <c r="F644" s="29">
        <v>64</v>
      </c>
      <c r="G644" s="29">
        <v>57</v>
      </c>
      <c r="H644" s="15"/>
      <c r="I644" s="15"/>
      <c r="J644" s="15"/>
      <c r="K644" s="15"/>
      <c r="L644" s="15"/>
      <c r="M644" s="15"/>
      <c r="N644" s="15"/>
      <c r="O644" s="15"/>
      <c r="P644" s="15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</row>
    <row r="645" spans="1:142" s="3" customFormat="1" ht="1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</row>
    <row r="646" spans="1:142" s="3" customFormat="1" ht="1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</row>
    <row r="647" spans="1:142" s="3" customFormat="1" ht="1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</row>
    <row r="648" spans="1:142" s="3" customFormat="1" ht="1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</row>
    <row r="649" spans="1:142" s="3" customFormat="1" ht="1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</row>
    <row r="650" spans="1:142" s="3" customFormat="1" ht="1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</row>
    <row r="651" spans="1:142" s="3" customFormat="1" ht="1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</row>
    <row r="652" spans="1:142" s="3" customFormat="1" ht="1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</row>
    <row r="653" spans="1:142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42" ht="16.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42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42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43" s="11" customForma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4"/>
    </row>
    <row r="658" spans="1:143" s="11" customForma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4"/>
    </row>
    <row r="659" spans="1:143" s="11" customForma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4"/>
    </row>
    <row r="660" spans="1:143" s="11" customForma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4"/>
    </row>
    <row r="661" spans="1:143" s="11" customForma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4"/>
    </row>
    <row r="662" spans="1:143" s="11" customForma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4"/>
    </row>
    <row r="663" spans="1:143" s="11" customForma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4"/>
    </row>
    <row r="664" spans="1:143" s="11" customForma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4"/>
    </row>
    <row r="665" spans="1:143" s="11" customForma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4"/>
    </row>
    <row r="666" spans="1:143" s="11" customForma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4"/>
    </row>
    <row r="667" spans="1:143" s="11" customForma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4"/>
    </row>
    <row r="668" spans="1:143" s="11" customForma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4"/>
    </row>
    <row r="669" spans="1:143" s="11" customForma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4"/>
    </row>
    <row r="670" spans="1:143" s="11" customForma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4"/>
    </row>
    <row r="671" spans="1:143" s="11" customForma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4"/>
    </row>
    <row r="672" spans="1:143" s="11" customForma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4"/>
    </row>
    <row r="673" spans="1:143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43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43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43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43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43" x14ac:dyDescent="0.2">
      <c r="A678" s="15"/>
      <c r="B678" s="26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43" ht="15" x14ac:dyDescent="0.25">
      <c r="A679" s="19"/>
      <c r="B679" s="198" t="s">
        <v>119</v>
      </c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43" ht="33" customHeight="1" x14ac:dyDescent="0.2">
      <c r="A680" s="92"/>
      <c r="B680" s="145" t="s">
        <v>109</v>
      </c>
      <c r="C680" s="129"/>
      <c r="D680" s="129"/>
      <c r="E680" s="129"/>
      <c r="F680" s="129"/>
      <c r="G680" s="129"/>
      <c r="H680" s="129"/>
      <c r="I680" s="129"/>
      <c r="J680" s="129"/>
      <c r="K680" s="129"/>
      <c r="L680" s="94"/>
      <c r="M680" s="94"/>
      <c r="N680" s="94"/>
      <c r="O680" s="94"/>
      <c r="P680" s="94"/>
      <c r="EM680" s="1"/>
    </row>
    <row r="681" spans="1:143" ht="15" customHeight="1" x14ac:dyDescent="0.2">
      <c r="A681" s="95"/>
      <c r="B681" s="146"/>
      <c r="C681" s="147"/>
      <c r="D681" s="147"/>
      <c r="E681" s="147"/>
      <c r="F681" s="231">
        <v>2022</v>
      </c>
      <c r="G681" s="231"/>
      <c r="H681" s="231">
        <v>2023</v>
      </c>
      <c r="I681" s="231"/>
      <c r="J681" s="231">
        <v>2024</v>
      </c>
      <c r="K681" s="231"/>
      <c r="L681" s="95"/>
      <c r="M681" s="95"/>
      <c r="N681" s="95"/>
      <c r="O681" s="95"/>
      <c r="P681" s="95"/>
      <c r="EM681" s="1"/>
    </row>
    <row r="682" spans="1:143" s="3" customFormat="1" ht="15" customHeight="1" x14ac:dyDescent="0.2">
      <c r="A682" s="148"/>
      <c r="B682" s="148"/>
      <c r="C682" s="148"/>
      <c r="D682" s="148"/>
      <c r="E682" s="148"/>
      <c r="F682" s="148" t="s">
        <v>49</v>
      </c>
      <c r="G682" s="149" t="s">
        <v>22</v>
      </c>
      <c r="H682" s="150" t="s">
        <v>49</v>
      </c>
      <c r="I682" s="149" t="s">
        <v>22</v>
      </c>
      <c r="J682" s="150" t="s">
        <v>49</v>
      </c>
      <c r="K682" s="149" t="s">
        <v>22</v>
      </c>
      <c r="L682" s="148"/>
      <c r="M682" s="148"/>
      <c r="N682" s="148"/>
      <c r="O682" s="148"/>
      <c r="P682" s="148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  <c r="EH682" s="10"/>
      <c r="EI682" s="10"/>
      <c r="EJ682" s="10"/>
      <c r="EK682" s="10"/>
      <c r="EL682" s="10"/>
      <c r="EM682" s="10"/>
    </row>
    <row r="683" spans="1:143" s="3" customFormat="1" ht="15" customHeight="1" x14ac:dyDescent="0.2">
      <c r="A683" s="95"/>
      <c r="B683" s="151" t="s">
        <v>110</v>
      </c>
      <c r="C683" s="151"/>
      <c r="D683" s="151"/>
      <c r="E683" s="151"/>
      <c r="F683" s="152">
        <v>104.4</v>
      </c>
      <c r="G683" s="153"/>
      <c r="H683" s="152">
        <v>105.4</v>
      </c>
      <c r="I683" s="153"/>
      <c r="J683" s="150">
        <v>109.2</v>
      </c>
      <c r="K683" s="153"/>
      <c r="L683" s="95"/>
      <c r="M683" s="95"/>
      <c r="N683" s="95"/>
      <c r="O683" s="95"/>
      <c r="P683" s="95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  <c r="EH683" s="10"/>
      <c r="EI683" s="10"/>
      <c r="EJ683" s="10"/>
      <c r="EK683" s="10"/>
      <c r="EL683" s="10"/>
      <c r="EM683" s="10"/>
    </row>
    <row r="684" spans="1:143" s="3" customFormat="1" ht="15" customHeight="1" thickBot="1" x14ac:dyDescent="0.25">
      <c r="A684" s="95"/>
      <c r="B684" s="154" t="s">
        <v>147</v>
      </c>
      <c r="C684" s="154"/>
      <c r="D684" s="154"/>
      <c r="E684" s="199"/>
      <c r="F684" s="155" t="s">
        <v>86</v>
      </c>
      <c r="G684" s="156">
        <v>126</v>
      </c>
      <c r="H684" s="155" t="s">
        <v>86</v>
      </c>
      <c r="I684" s="156">
        <v>126</v>
      </c>
      <c r="J684" s="155" t="s">
        <v>86</v>
      </c>
      <c r="K684" s="156">
        <v>131</v>
      </c>
      <c r="L684" s="95"/>
      <c r="M684" s="95"/>
      <c r="N684" s="95"/>
      <c r="O684" s="95"/>
      <c r="P684" s="95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</row>
    <row r="685" spans="1:143" s="3" customFormat="1" ht="15" customHeight="1" x14ac:dyDescent="0.2">
      <c r="A685" s="95"/>
      <c r="B685" s="95" t="s">
        <v>48</v>
      </c>
      <c r="C685" s="157" t="s">
        <v>90</v>
      </c>
      <c r="D685" s="157"/>
      <c r="E685" s="157"/>
      <c r="F685" s="158">
        <v>80.5</v>
      </c>
      <c r="G685" s="159">
        <v>77</v>
      </c>
      <c r="H685" s="158">
        <v>81</v>
      </c>
      <c r="I685" s="159">
        <v>77</v>
      </c>
      <c r="J685" s="158">
        <v>86.6</v>
      </c>
      <c r="K685" s="159">
        <v>79.304029304029314</v>
      </c>
      <c r="L685" s="95"/>
      <c r="M685" s="95"/>
      <c r="N685" s="95"/>
      <c r="O685" s="95"/>
      <c r="P685" s="95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</row>
    <row r="686" spans="1:143" s="3" customFormat="1" ht="15" customHeight="1" x14ac:dyDescent="0.2">
      <c r="A686" s="95"/>
      <c r="B686" s="95"/>
      <c r="C686" s="160" t="s">
        <v>143</v>
      </c>
      <c r="D686" s="160"/>
      <c r="E686" s="223"/>
      <c r="F686" s="161">
        <v>23.9</v>
      </c>
      <c r="G686" s="162">
        <v>23</v>
      </c>
      <c r="H686" s="161">
        <v>24.5</v>
      </c>
      <c r="I686" s="162">
        <v>23</v>
      </c>
      <c r="J686" s="161">
        <v>22.6</v>
      </c>
      <c r="K686" s="162">
        <v>20.695970695970701</v>
      </c>
      <c r="L686" s="95"/>
      <c r="M686" s="95"/>
      <c r="N686" s="95"/>
      <c r="O686" s="95"/>
      <c r="P686" s="95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  <c r="EH686" s="10"/>
      <c r="EI686" s="10"/>
      <c r="EJ686" s="10"/>
      <c r="EK686" s="10"/>
      <c r="EL686" s="10"/>
      <c r="EM686" s="10"/>
    </row>
    <row r="687" spans="1:143" s="3" customFormat="1" ht="15" customHeight="1" x14ac:dyDescent="0.2">
      <c r="A687" s="95"/>
      <c r="B687" s="163" t="s">
        <v>46</v>
      </c>
      <c r="C687" s="163" t="s">
        <v>45</v>
      </c>
      <c r="D687" s="163"/>
      <c r="E687" s="163"/>
      <c r="F687" s="164">
        <v>72.5</v>
      </c>
      <c r="G687" s="165">
        <v>69</v>
      </c>
      <c r="H687" s="164">
        <v>75</v>
      </c>
      <c r="I687" s="165">
        <v>71</v>
      </c>
      <c r="J687" s="164">
        <v>79.7</v>
      </c>
      <c r="K687" s="165">
        <v>72.985347985348</v>
      </c>
      <c r="L687" s="148"/>
      <c r="M687" s="148"/>
      <c r="N687" s="148"/>
      <c r="O687" s="148"/>
      <c r="P687" s="148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  <c r="EH687" s="10"/>
      <c r="EI687" s="10"/>
      <c r="EJ687" s="10"/>
      <c r="EK687" s="10"/>
      <c r="EL687" s="10"/>
      <c r="EM687" s="10"/>
    </row>
    <row r="688" spans="1:143" s="3" customFormat="1" ht="15" customHeight="1" thickBot="1" x14ac:dyDescent="0.25">
      <c r="A688" s="95"/>
      <c r="B688" s="166"/>
      <c r="C688" s="167" t="s">
        <v>44</v>
      </c>
      <c r="D688" s="167"/>
      <c r="E688" s="224"/>
      <c r="F688" s="168">
        <v>31.9</v>
      </c>
      <c r="G688" s="169">
        <v>31</v>
      </c>
      <c r="H688" s="168">
        <v>30.5</v>
      </c>
      <c r="I688" s="169">
        <v>29</v>
      </c>
      <c r="J688" s="168">
        <v>29.5</v>
      </c>
      <c r="K688" s="169">
        <v>27.014652014652018</v>
      </c>
      <c r="L688" s="95"/>
      <c r="M688" s="95"/>
      <c r="N688" s="95"/>
      <c r="O688" s="95"/>
      <c r="P688" s="95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  <c r="EH688" s="10"/>
      <c r="EI688" s="10"/>
      <c r="EJ688" s="10"/>
      <c r="EK688" s="10"/>
      <c r="EL688" s="10"/>
      <c r="EM688" s="10"/>
    </row>
    <row r="689" spans="1:143" s="3" customFormat="1" ht="15" customHeight="1" x14ac:dyDescent="0.2">
      <c r="A689" s="95"/>
      <c r="B689" s="157" t="s">
        <v>111</v>
      </c>
      <c r="C689" s="157"/>
      <c r="D689" s="157"/>
      <c r="E689" s="157"/>
      <c r="F689" s="158">
        <v>58.3</v>
      </c>
      <c r="G689" s="170" t="s">
        <v>86</v>
      </c>
      <c r="H689" s="171" t="s">
        <v>130</v>
      </c>
      <c r="I689" s="171" t="s">
        <v>86</v>
      </c>
      <c r="J689" s="171">
        <v>73.7</v>
      </c>
      <c r="K689" s="171" t="s">
        <v>86</v>
      </c>
      <c r="L689" s="95"/>
      <c r="M689" s="95"/>
      <c r="N689" s="95"/>
      <c r="O689" s="95"/>
      <c r="P689" s="95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  <c r="EH689" s="10"/>
      <c r="EI689" s="10"/>
      <c r="EJ689" s="10"/>
      <c r="EK689" s="10"/>
      <c r="EL689" s="10"/>
      <c r="EM689" s="10"/>
    </row>
    <row r="690" spans="1:143" s="3" customFormat="1" ht="15" customHeight="1" x14ac:dyDescent="0.2">
      <c r="A690" s="95"/>
      <c r="B690" s="172" t="s">
        <v>112</v>
      </c>
      <c r="C690" s="172"/>
      <c r="D690" s="172"/>
      <c r="E690" s="157"/>
      <c r="F690" s="173">
        <v>74.5</v>
      </c>
      <c r="G690" s="174" t="s">
        <v>86</v>
      </c>
      <c r="H690" s="173">
        <v>88.2</v>
      </c>
      <c r="I690" s="175" t="s">
        <v>86</v>
      </c>
      <c r="J690" s="175">
        <v>89.7</v>
      </c>
      <c r="K690" s="175" t="s">
        <v>86</v>
      </c>
      <c r="L690" s="95"/>
      <c r="M690" s="95"/>
      <c r="N690" s="95"/>
      <c r="O690" s="95"/>
      <c r="P690" s="95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  <c r="EH690" s="10"/>
      <c r="EI690" s="10"/>
      <c r="EJ690" s="10"/>
      <c r="EK690" s="10"/>
      <c r="EL690" s="10"/>
      <c r="EM690" s="10"/>
    </row>
    <row r="691" spans="1:143" s="3" customFormat="1" ht="15" customHeight="1" x14ac:dyDescent="0.2">
      <c r="A691" s="95"/>
      <c r="B691" s="172" t="s">
        <v>128</v>
      </c>
      <c r="C691" s="172"/>
      <c r="D691" s="172"/>
      <c r="E691" s="157"/>
      <c r="F691" s="173">
        <v>10.6</v>
      </c>
      <c r="G691" s="174" t="s">
        <v>86</v>
      </c>
      <c r="H691" s="173">
        <v>19.7</v>
      </c>
      <c r="I691" s="175" t="s">
        <v>86</v>
      </c>
      <c r="J691" s="175">
        <v>37.4</v>
      </c>
      <c r="K691" s="175" t="s">
        <v>86</v>
      </c>
      <c r="L691" s="95"/>
      <c r="M691" s="95"/>
      <c r="N691" s="95"/>
      <c r="O691" s="95"/>
      <c r="P691" s="95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  <c r="EH691" s="10"/>
      <c r="EI691" s="10"/>
      <c r="EJ691" s="10"/>
      <c r="EK691" s="10"/>
      <c r="EL691" s="10"/>
      <c r="EM691" s="10"/>
    </row>
    <row r="692" spans="1:143" s="3" customFormat="1" ht="15" customHeight="1" x14ac:dyDescent="0.2">
      <c r="A692" s="95"/>
      <c r="B692" s="172" t="s">
        <v>43</v>
      </c>
      <c r="C692" s="172"/>
      <c r="D692" s="172"/>
      <c r="E692" s="157"/>
      <c r="F692" s="173">
        <v>61.2</v>
      </c>
      <c r="G692" s="174" t="s">
        <v>86</v>
      </c>
      <c r="H692" s="173">
        <v>68.8</v>
      </c>
      <c r="I692" s="175" t="s">
        <v>86</v>
      </c>
      <c r="J692" s="175">
        <v>75</v>
      </c>
      <c r="K692" s="175" t="s">
        <v>86</v>
      </c>
      <c r="L692" s="148"/>
      <c r="M692" s="148"/>
      <c r="N692" s="148"/>
      <c r="O692" s="148"/>
      <c r="P692" s="148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</row>
    <row r="693" spans="1:143" ht="15" customHeight="1" x14ac:dyDescent="0.2">
      <c r="A693" s="94"/>
      <c r="B693" s="172" t="s">
        <v>148</v>
      </c>
      <c r="C693" s="172"/>
      <c r="D693" s="172"/>
      <c r="E693" s="157"/>
      <c r="F693" s="173"/>
      <c r="G693" s="174"/>
      <c r="H693" s="173"/>
      <c r="I693" s="175"/>
      <c r="J693" s="175"/>
      <c r="K693" s="175"/>
      <c r="L693" s="95"/>
      <c r="M693" s="95"/>
      <c r="N693" s="95"/>
      <c r="O693" s="95"/>
      <c r="P693" s="95"/>
      <c r="EM693" s="1"/>
    </row>
    <row r="694" spans="1:143" ht="17.25" thickBot="1" x14ac:dyDescent="0.25">
      <c r="A694" s="94"/>
      <c r="B694" s="199" t="s">
        <v>129</v>
      </c>
      <c r="C694" s="199"/>
      <c r="D694" s="200"/>
      <c r="E694" s="200"/>
      <c r="F694" s="201"/>
      <c r="G694" s="201"/>
      <c r="H694" s="202"/>
      <c r="I694" s="201"/>
      <c r="J694" s="202"/>
      <c r="K694" s="203"/>
      <c r="L694" s="94"/>
      <c r="M694" s="94"/>
      <c r="N694" s="94"/>
      <c r="O694" s="94"/>
      <c r="P694" s="94"/>
      <c r="EM694" s="1"/>
    </row>
    <row r="695" spans="1:143" x14ac:dyDescent="0.2">
      <c r="A695" s="94"/>
      <c r="B695" s="102"/>
      <c r="C695" s="176"/>
      <c r="D695" s="176"/>
      <c r="E695" s="176"/>
      <c r="F695" s="176"/>
      <c r="G695" s="176"/>
      <c r="H695" s="176"/>
      <c r="I695" s="176"/>
      <c r="J695" s="176"/>
      <c r="K695" s="216" t="s">
        <v>94</v>
      </c>
      <c r="L695" s="94"/>
      <c r="M695" s="94"/>
      <c r="N695" s="94"/>
      <c r="O695" s="94"/>
      <c r="P695" s="94"/>
      <c r="EM695" s="1"/>
    </row>
    <row r="696" spans="1:143" x14ac:dyDescent="0.2">
      <c r="A696" s="94"/>
      <c r="B696" s="102"/>
      <c r="C696" s="176"/>
      <c r="D696" s="176"/>
      <c r="E696" s="176"/>
      <c r="F696" s="176"/>
      <c r="G696" s="176"/>
      <c r="H696" s="177"/>
      <c r="I696" s="176"/>
      <c r="J696" s="176"/>
      <c r="K696" s="94"/>
      <c r="L696" s="94"/>
      <c r="M696" s="94"/>
      <c r="N696" s="94"/>
      <c r="O696" s="94"/>
      <c r="P696" s="94"/>
    </row>
    <row r="697" spans="1:143" x14ac:dyDescent="0.2">
      <c r="A697" s="94"/>
      <c r="B697" s="102"/>
      <c r="C697" s="176"/>
      <c r="D697" s="176"/>
      <c r="E697" s="176"/>
      <c r="F697" s="176"/>
      <c r="G697" s="176"/>
      <c r="H697" s="176"/>
      <c r="I697" s="176"/>
      <c r="J697" s="176"/>
      <c r="K697" s="94"/>
      <c r="L697" s="94"/>
      <c r="M697" s="94"/>
      <c r="N697" s="94"/>
      <c r="O697" s="94"/>
      <c r="P697" s="94"/>
    </row>
    <row r="698" spans="1:143" x14ac:dyDescent="0.2">
      <c r="A698" s="94"/>
      <c r="B698" s="102"/>
      <c r="C698" s="176"/>
      <c r="D698" s="176"/>
      <c r="E698" s="176"/>
      <c r="F698" s="176"/>
      <c r="G698" s="176"/>
      <c r="H698" s="177"/>
      <c r="I698" s="176"/>
      <c r="J698" s="176"/>
      <c r="K698" s="94"/>
      <c r="L698" s="94"/>
      <c r="M698" s="94"/>
      <c r="N698" s="94"/>
      <c r="O698" s="94"/>
      <c r="P698" s="94"/>
    </row>
    <row r="699" spans="1:143" x14ac:dyDescent="0.2">
      <c r="A699" s="94"/>
      <c r="B699" s="102"/>
      <c r="C699" s="176"/>
      <c r="D699" s="176"/>
      <c r="E699" s="176"/>
      <c r="F699" s="176"/>
      <c r="G699" s="176"/>
      <c r="H699" s="176"/>
      <c r="I699" s="176"/>
      <c r="J699" s="176"/>
      <c r="K699" s="176"/>
      <c r="L699" s="176"/>
      <c r="M699" s="176"/>
      <c r="N699" s="176"/>
      <c r="O699" s="94"/>
      <c r="P699" s="94"/>
    </row>
    <row r="700" spans="1:143" x14ac:dyDescent="0.2">
      <c r="A700" s="94"/>
      <c r="B700" s="94"/>
      <c r="C700" s="94"/>
      <c r="D700" s="94"/>
      <c r="E700" s="94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</row>
    <row r="701" spans="1:143" x14ac:dyDescent="0.2">
      <c r="A701" s="94"/>
      <c r="B701" s="94"/>
      <c r="C701" s="94"/>
      <c r="D701" s="94"/>
      <c r="E701" s="94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</row>
    <row r="702" spans="1:143" x14ac:dyDescent="0.2">
      <c r="A702" s="94"/>
      <c r="B702" s="94"/>
      <c r="C702" s="94"/>
      <c r="D702" s="94"/>
      <c r="E702" s="94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</row>
    <row r="703" spans="1:143" x14ac:dyDescent="0.2">
      <c r="A703" s="94"/>
      <c r="B703" s="94"/>
      <c r="C703" s="94"/>
      <c r="D703" s="94"/>
      <c r="E703" s="94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</row>
    <row r="704" spans="1:143" ht="15.75" x14ac:dyDescent="0.25">
      <c r="A704" s="94"/>
      <c r="B704" s="178"/>
      <c r="C704" s="94"/>
      <c r="D704" s="94"/>
      <c r="E704" s="94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</row>
    <row r="705" spans="1:143" s="1" customFormat="1" x14ac:dyDescent="0.2">
      <c r="A705" s="94"/>
      <c r="B705" s="94"/>
      <c r="C705" s="94"/>
      <c r="D705" s="94"/>
      <c r="E705" s="94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  <c r="EM705" s="4"/>
    </row>
    <row r="706" spans="1:143" s="1" customFormat="1" x14ac:dyDescent="0.2">
      <c r="A706" s="94"/>
      <c r="B706" s="94"/>
      <c r="C706" s="94"/>
      <c r="D706" s="94"/>
      <c r="E706" s="94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  <c r="EM706" s="4"/>
    </row>
    <row r="707" spans="1:143" s="1" customFormat="1" x14ac:dyDescent="0.2">
      <c r="A707" s="94"/>
      <c r="B707" s="94"/>
      <c r="C707" s="94"/>
      <c r="D707" s="94"/>
      <c r="E707" s="94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  <c r="EM707" s="4"/>
    </row>
    <row r="708" spans="1:143" s="1" customFormat="1" x14ac:dyDescent="0.2">
      <c r="A708" s="94"/>
      <c r="B708" s="94"/>
      <c r="C708" s="94"/>
      <c r="D708" s="94"/>
      <c r="E708" s="94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  <c r="EM708" s="4"/>
    </row>
    <row r="709" spans="1:143" s="1" customFormat="1" x14ac:dyDescent="0.2">
      <c r="A709" s="94"/>
      <c r="B709" s="94"/>
      <c r="C709" s="94"/>
      <c r="D709" s="94"/>
      <c r="E709" s="94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  <c r="EM709" s="4"/>
    </row>
    <row r="710" spans="1:143" s="1" customFormat="1" x14ac:dyDescent="0.2">
      <c r="A710" s="94"/>
      <c r="B710" s="94"/>
      <c r="C710" s="94"/>
      <c r="D710" s="94"/>
      <c r="E710" s="94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  <c r="EM710" s="4"/>
    </row>
    <row r="711" spans="1:143" s="1" customFormat="1" x14ac:dyDescent="0.2">
      <c r="A711" s="94"/>
      <c r="B711" s="94"/>
      <c r="C711" s="94"/>
      <c r="D711" s="94"/>
      <c r="E711" s="94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  <c r="EM711" s="4"/>
    </row>
    <row r="712" spans="1:143" s="1" customFormat="1" x14ac:dyDescent="0.2">
      <c r="A712" s="94"/>
      <c r="B712" s="94"/>
      <c r="C712" s="94"/>
      <c r="D712" s="94"/>
      <c r="E712" s="94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  <c r="EM712" s="4"/>
    </row>
    <row r="713" spans="1:143" s="1" customFormat="1" x14ac:dyDescent="0.2">
      <c r="A713" s="94"/>
      <c r="B713" s="94"/>
      <c r="C713" s="94"/>
      <c r="D713" s="94"/>
      <c r="E713" s="94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  <c r="EM713" s="4"/>
    </row>
    <row r="714" spans="1:143" s="1" customFormat="1" x14ac:dyDescent="0.2">
      <c r="A714" s="94"/>
      <c r="B714" s="94"/>
      <c r="C714" s="94"/>
      <c r="D714" s="94"/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EM714" s="4"/>
    </row>
    <row r="715" spans="1:143" s="1" customFormat="1" x14ac:dyDescent="0.2">
      <c r="A715" s="94"/>
      <c r="B715" s="94"/>
      <c r="C715" s="94"/>
      <c r="D715" s="94"/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  <c r="EM715" s="4"/>
    </row>
    <row r="716" spans="1:143" s="1" customFormat="1" x14ac:dyDescent="0.2">
      <c r="A716" s="94"/>
      <c r="B716" s="94"/>
      <c r="C716" s="94"/>
      <c r="D716" s="94"/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  <c r="EM716" s="4"/>
    </row>
    <row r="717" spans="1:143" s="1" customFormat="1" x14ac:dyDescent="0.2">
      <c r="A717" s="94"/>
      <c r="B717" s="94"/>
      <c r="C717" s="94"/>
      <c r="D717" s="94"/>
      <c r="E717" s="94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  <c r="EM717" s="4"/>
    </row>
    <row r="718" spans="1:143" s="1" customFormat="1" x14ac:dyDescent="0.2">
      <c r="A718" s="94"/>
      <c r="B718" s="137"/>
      <c r="C718" s="94"/>
      <c r="D718" s="94"/>
      <c r="E718" s="94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  <c r="EM718" s="4"/>
    </row>
    <row r="719" spans="1:143" s="1" customFormat="1" ht="15" x14ac:dyDescent="0.25">
      <c r="A719" s="130"/>
      <c r="B719" s="197" t="s">
        <v>119</v>
      </c>
      <c r="C719" s="94"/>
      <c r="D719" s="94"/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EM719" s="4"/>
    </row>
    <row r="720" spans="1:143" s="1" customFormat="1" ht="33" customHeight="1" x14ac:dyDescent="0.2">
      <c r="A720" s="14"/>
      <c r="B720" s="14" t="s">
        <v>42</v>
      </c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EM720" s="4"/>
    </row>
    <row r="721" spans="1:142" s="3" customFormat="1" ht="15" customHeight="1" x14ac:dyDescent="0.2">
      <c r="A721" s="15"/>
      <c r="B721" s="16"/>
      <c r="C721" s="24"/>
      <c r="D721" s="24">
        <v>2014</v>
      </c>
      <c r="E721" s="24">
        <v>2015</v>
      </c>
      <c r="F721" s="24">
        <v>2016</v>
      </c>
      <c r="G721" s="24">
        <v>2017</v>
      </c>
      <c r="H721" s="24">
        <v>2018</v>
      </c>
      <c r="I721" s="24">
        <v>2019</v>
      </c>
      <c r="J721" s="24">
        <v>2020</v>
      </c>
      <c r="K721" s="24">
        <v>2021</v>
      </c>
      <c r="L721" s="24">
        <v>2022</v>
      </c>
      <c r="M721" s="24">
        <v>2023</v>
      </c>
      <c r="N721" s="24" t="s">
        <v>121</v>
      </c>
      <c r="O721" s="15"/>
      <c r="P721" s="15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</row>
    <row r="722" spans="1:142" s="3" customFormat="1" ht="28.5" customHeight="1" x14ac:dyDescent="0.2">
      <c r="A722" s="15"/>
      <c r="B722" s="232" t="s">
        <v>85</v>
      </c>
      <c r="C722" s="232"/>
      <c r="D722" s="46">
        <v>395</v>
      </c>
      <c r="E722" s="46">
        <v>575</v>
      </c>
      <c r="F722" s="46">
        <v>913</v>
      </c>
      <c r="G722" s="46">
        <v>1388</v>
      </c>
      <c r="H722" s="46">
        <v>1993</v>
      </c>
      <c r="I722" s="46">
        <v>2757</v>
      </c>
      <c r="J722" s="46">
        <v>3972</v>
      </c>
      <c r="K722" s="46">
        <v>5457</v>
      </c>
      <c r="L722" s="46">
        <v>6714</v>
      </c>
      <c r="M722" s="46">
        <v>9118</v>
      </c>
      <c r="N722" s="46">
        <v>9592</v>
      </c>
      <c r="O722" s="15"/>
      <c r="P722" s="15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</row>
    <row r="723" spans="1:142" s="3" customFormat="1" ht="28.5" customHeight="1" x14ac:dyDescent="0.2">
      <c r="A723" s="15"/>
      <c r="B723" s="232" t="s">
        <v>117</v>
      </c>
      <c r="C723" s="232"/>
      <c r="D723" s="23">
        <v>0.3</v>
      </c>
      <c r="E723" s="23">
        <v>0.45767758939943309</v>
      </c>
      <c r="F723" s="23">
        <v>0.70400068506900393</v>
      </c>
      <c r="G723" s="23">
        <v>1.0557794736030197</v>
      </c>
      <c r="H723" s="23">
        <v>1.5288958656659712</v>
      </c>
      <c r="I723" s="23">
        <v>2.140460173503326</v>
      </c>
      <c r="J723" s="23">
        <v>3.0850340422322149</v>
      </c>
      <c r="K723" s="23">
        <v>4.3</v>
      </c>
      <c r="L723" s="23">
        <v>5.3</v>
      </c>
      <c r="M723" s="23">
        <v>7.2</v>
      </c>
      <c r="N723" s="23">
        <v>7.4477216599284928</v>
      </c>
      <c r="O723" s="15"/>
      <c r="P723" s="15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</row>
    <row r="724" spans="1:142" s="3" customFormat="1" ht="1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</row>
    <row r="725" spans="1:142" s="3" customFormat="1" ht="1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</row>
    <row r="726" spans="1:142" s="3" customFormat="1" ht="1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</row>
    <row r="727" spans="1:142" s="3" customFormat="1" ht="14.2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</row>
    <row r="728" spans="1:142" s="3" customFormat="1" ht="1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</row>
    <row r="729" spans="1:142" s="3" customFormat="1" ht="1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</row>
    <row r="730" spans="1:142" s="3" customFormat="1" ht="1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</row>
    <row r="731" spans="1:142" s="3" customFormat="1" ht="1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</row>
    <row r="732" spans="1:142" s="3" customFormat="1" ht="1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</row>
    <row r="733" spans="1:142" s="3" customFormat="1" ht="1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</row>
    <row r="734" spans="1:142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42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42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43" s="11" customForma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4"/>
    </row>
    <row r="738" spans="1:143" s="11" customForma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4"/>
    </row>
    <row r="739" spans="1:143" s="11" customForma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4"/>
    </row>
    <row r="740" spans="1:143" s="11" customForma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4"/>
    </row>
    <row r="741" spans="1:143" s="11" customForma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4"/>
    </row>
    <row r="742" spans="1:143" s="11" customForma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4"/>
    </row>
    <row r="743" spans="1:143" s="11" customForma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4"/>
    </row>
    <row r="744" spans="1:143" s="11" customForma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4"/>
    </row>
    <row r="745" spans="1:143" s="11" customForma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4"/>
    </row>
    <row r="746" spans="1:143" s="11" customForma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4"/>
    </row>
    <row r="747" spans="1:143" s="11" customForma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4"/>
    </row>
    <row r="748" spans="1:143" s="11" customForma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4"/>
    </row>
    <row r="749" spans="1:143" s="11" customForma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4"/>
    </row>
    <row r="750" spans="1:143" s="11" customForma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4"/>
    </row>
    <row r="751" spans="1:143" s="11" customForma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4"/>
    </row>
    <row r="752" spans="1:143" s="11" customForma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4"/>
    </row>
    <row r="753" spans="1:143" s="1" customForma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EM753" s="4"/>
    </row>
    <row r="754" spans="1:143" s="1" customForma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EM754" s="4"/>
    </row>
    <row r="755" spans="1:143" s="1" customForma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EM755" s="4"/>
    </row>
    <row r="756" spans="1:143" s="1" customForma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EM756" s="4"/>
    </row>
    <row r="757" spans="1:143" s="1" customForma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EM757" s="4"/>
    </row>
    <row r="758" spans="1:143" s="1" customFormat="1" x14ac:dyDescent="0.2">
      <c r="A758" s="15"/>
      <c r="B758" s="26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EM758" s="4"/>
    </row>
    <row r="759" spans="1:143" s="1" customFormat="1" ht="15" x14ac:dyDescent="0.25">
      <c r="A759" s="19"/>
      <c r="B759" s="198" t="s">
        <v>119</v>
      </c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EM759" s="4"/>
    </row>
    <row r="760" spans="1:143" s="1" customFormat="1" ht="33" customHeight="1" x14ac:dyDescent="0.2">
      <c r="A760" s="92"/>
      <c r="B760" s="92" t="s">
        <v>41</v>
      </c>
      <c r="C760" s="94"/>
      <c r="D760" s="94"/>
      <c r="E760" s="94"/>
      <c r="F760" s="94"/>
      <c r="G760" s="94"/>
      <c r="H760" s="94"/>
      <c r="I760" s="94"/>
      <c r="J760" s="94"/>
      <c r="K760" s="94"/>
      <c r="L760" s="132"/>
      <c r="M760" s="94"/>
      <c r="N760" s="180"/>
      <c r="O760" s="94"/>
      <c r="P760" s="94"/>
      <c r="EM760" s="4"/>
    </row>
    <row r="761" spans="1:143" s="1" customFormat="1" ht="15" customHeight="1" x14ac:dyDescent="0.2">
      <c r="A761" s="94"/>
      <c r="B761" s="95" t="s">
        <v>40</v>
      </c>
      <c r="C761" s="96">
        <v>2014</v>
      </c>
      <c r="D761" s="96">
        <v>2015</v>
      </c>
      <c r="E761" s="96">
        <v>2016</v>
      </c>
      <c r="F761" s="96">
        <v>2017</v>
      </c>
      <c r="G761" s="96">
        <v>2018</v>
      </c>
      <c r="H761" s="96">
        <v>2019</v>
      </c>
      <c r="I761" s="96">
        <v>2020</v>
      </c>
      <c r="J761" s="96">
        <v>2021</v>
      </c>
      <c r="K761" s="96">
        <v>2022</v>
      </c>
      <c r="L761" s="96">
        <v>2023</v>
      </c>
      <c r="M761" s="96">
        <v>2024</v>
      </c>
      <c r="N761" s="180"/>
      <c r="O761" s="179"/>
      <c r="P761" s="94"/>
      <c r="EM761" s="4"/>
    </row>
    <row r="762" spans="1:143" s="1" customFormat="1" ht="15" customHeight="1" x14ac:dyDescent="0.2">
      <c r="A762" s="94"/>
      <c r="B762" s="99" t="s">
        <v>39</v>
      </c>
      <c r="C762" s="133">
        <v>22.34</v>
      </c>
      <c r="D762" s="133">
        <v>16.600000000000001</v>
      </c>
      <c r="E762" s="133">
        <v>12.7</v>
      </c>
      <c r="F762" s="133">
        <v>10.282999999999999</v>
      </c>
      <c r="G762" s="133">
        <v>8.8539999999999992</v>
      </c>
      <c r="H762" s="133">
        <v>7.9</v>
      </c>
      <c r="I762" s="133">
        <v>7</v>
      </c>
      <c r="J762" s="133">
        <v>7.8</v>
      </c>
      <c r="K762" s="133">
        <v>5.8</v>
      </c>
      <c r="L762" s="133">
        <v>5.3</v>
      </c>
      <c r="M762" s="133">
        <v>5.2</v>
      </c>
      <c r="N762" s="180"/>
      <c r="O762" s="180"/>
      <c r="P762" s="94"/>
      <c r="EM762" s="4"/>
    </row>
    <row r="763" spans="1:143" s="1" customFormat="1" ht="15" customHeight="1" x14ac:dyDescent="0.2">
      <c r="A763" s="94"/>
      <c r="B763" s="94"/>
      <c r="C763" s="94"/>
      <c r="D763" s="94"/>
      <c r="E763" s="94"/>
      <c r="F763" s="94"/>
      <c r="G763" s="94"/>
      <c r="H763" s="94"/>
      <c r="I763" s="94"/>
      <c r="J763" s="94"/>
      <c r="K763" s="94"/>
      <c r="L763" s="94"/>
      <c r="M763" s="94"/>
      <c r="N763" s="180"/>
      <c r="O763" s="94"/>
      <c r="P763" s="94"/>
      <c r="EM763" s="4"/>
    </row>
    <row r="764" spans="1:143" s="1" customFormat="1" x14ac:dyDescent="0.2">
      <c r="A764" s="94"/>
      <c r="B764" s="94"/>
      <c r="C764" s="94"/>
      <c r="D764" s="94"/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EM764" s="4"/>
    </row>
    <row r="765" spans="1:143" s="1" customFormat="1" x14ac:dyDescent="0.2">
      <c r="A765" s="94"/>
      <c r="B765" s="94"/>
      <c r="C765" s="94"/>
      <c r="D765" s="94"/>
      <c r="E765" s="94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  <c r="EM765" s="4"/>
    </row>
    <row r="766" spans="1:143" s="1" customFormat="1" x14ac:dyDescent="0.2">
      <c r="A766" s="94"/>
      <c r="B766" s="94"/>
      <c r="C766" s="94"/>
      <c r="D766" s="94"/>
      <c r="E766" s="94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  <c r="EM766" s="4"/>
    </row>
    <row r="767" spans="1:143" s="1" customFormat="1" x14ac:dyDescent="0.2">
      <c r="A767" s="94"/>
      <c r="B767" s="94"/>
      <c r="C767" s="94"/>
      <c r="D767" s="94"/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EM767" s="4"/>
    </row>
    <row r="768" spans="1:143" s="1" customFormat="1" x14ac:dyDescent="0.2">
      <c r="A768" s="94"/>
      <c r="B768" s="94"/>
      <c r="C768" s="94"/>
      <c r="D768" s="94"/>
      <c r="E768" s="94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  <c r="EM768" s="4"/>
    </row>
    <row r="769" spans="1:143" s="11" customFormat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4"/>
    </row>
    <row r="770" spans="1:143" s="11" customFormat="1" x14ac:dyDescent="0.2">
      <c r="A770" s="94"/>
      <c r="B770" s="94"/>
      <c r="C770" s="94"/>
      <c r="D770" s="94"/>
      <c r="E770" s="94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4"/>
    </row>
    <row r="771" spans="1:143" s="11" customFormat="1" x14ac:dyDescent="0.2">
      <c r="A771" s="94"/>
      <c r="B771" s="94"/>
      <c r="C771" s="94"/>
      <c r="D771" s="94"/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4"/>
    </row>
    <row r="772" spans="1:143" s="11" customFormat="1" x14ac:dyDescent="0.2">
      <c r="A772" s="94"/>
      <c r="B772" s="94"/>
      <c r="C772" s="94"/>
      <c r="D772" s="94"/>
      <c r="E772" s="94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4"/>
    </row>
    <row r="773" spans="1:143" s="11" customFormat="1" x14ac:dyDescent="0.2">
      <c r="A773" s="94"/>
      <c r="B773" s="94"/>
      <c r="C773" s="94"/>
      <c r="D773" s="94"/>
      <c r="E773" s="94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4"/>
    </row>
    <row r="774" spans="1:143" s="11" customFormat="1" x14ac:dyDescent="0.2">
      <c r="A774" s="94"/>
      <c r="B774" s="94"/>
      <c r="C774" s="94"/>
      <c r="D774" s="94"/>
      <c r="E774" s="94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4"/>
    </row>
    <row r="775" spans="1:143" s="11" customFormat="1" x14ac:dyDescent="0.2">
      <c r="A775" s="94"/>
      <c r="B775" s="94"/>
      <c r="C775" s="94"/>
      <c r="D775" s="94"/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4"/>
    </row>
    <row r="776" spans="1:143" s="11" customFormat="1" x14ac:dyDescent="0.2">
      <c r="A776" s="94"/>
      <c r="B776" s="94"/>
      <c r="C776" s="94"/>
      <c r="D776" s="94"/>
      <c r="E776" s="94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4"/>
    </row>
    <row r="777" spans="1:143" s="11" customFormat="1" x14ac:dyDescent="0.2">
      <c r="A777" s="94"/>
      <c r="B777" s="94"/>
      <c r="C777" s="94"/>
      <c r="D777" s="94"/>
      <c r="E777" s="94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4"/>
    </row>
    <row r="778" spans="1:143" s="11" customFormat="1" x14ac:dyDescent="0.2">
      <c r="A778" s="94"/>
      <c r="B778" s="94"/>
      <c r="C778" s="94"/>
      <c r="D778" s="94"/>
      <c r="E778" s="94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4"/>
    </row>
    <row r="779" spans="1:143" s="11" customFormat="1" x14ac:dyDescent="0.2">
      <c r="A779" s="94"/>
      <c r="B779" s="94"/>
      <c r="C779" s="94"/>
      <c r="D779" s="94"/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4"/>
    </row>
    <row r="780" spans="1:143" s="11" customFormat="1" x14ac:dyDescent="0.2">
      <c r="A780" s="94"/>
      <c r="B780" s="94"/>
      <c r="C780" s="94"/>
      <c r="D780" s="94"/>
      <c r="E780" s="94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4"/>
    </row>
    <row r="781" spans="1:143" s="11" customFormat="1" x14ac:dyDescent="0.2">
      <c r="A781" s="94"/>
      <c r="B781" s="94"/>
      <c r="C781" s="94"/>
      <c r="D781" s="94"/>
      <c r="E781" s="94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4"/>
    </row>
    <row r="782" spans="1:143" s="11" customFormat="1" x14ac:dyDescent="0.2">
      <c r="A782" s="94"/>
      <c r="B782" s="94"/>
      <c r="C782" s="94"/>
      <c r="D782" s="94"/>
      <c r="E782" s="94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4"/>
    </row>
    <row r="783" spans="1:143" s="11" customFormat="1" ht="15.75" x14ac:dyDescent="0.25">
      <c r="A783" s="94"/>
      <c r="B783" s="178"/>
      <c r="C783" s="94"/>
      <c r="D783" s="94"/>
      <c r="E783" s="94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4"/>
    </row>
    <row r="784" spans="1:143" s="11" customFormat="1" x14ac:dyDescent="0.2">
      <c r="A784" s="94"/>
      <c r="B784" s="94"/>
      <c r="C784" s="94"/>
      <c r="D784" s="94"/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4"/>
    </row>
    <row r="785" spans="1:143" s="1" customFormat="1" x14ac:dyDescent="0.2">
      <c r="A785" s="94"/>
      <c r="B785" s="94"/>
      <c r="C785" s="94"/>
      <c r="D785" s="94"/>
      <c r="E785" s="94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  <c r="EM785" s="4"/>
    </row>
    <row r="786" spans="1:143" s="1" customFormat="1" x14ac:dyDescent="0.2">
      <c r="A786" s="94"/>
      <c r="B786" s="94"/>
      <c r="C786" s="94"/>
      <c r="D786" s="94"/>
      <c r="E786" s="94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  <c r="EM786" s="4"/>
    </row>
    <row r="787" spans="1:143" s="1" customFormat="1" x14ac:dyDescent="0.2">
      <c r="A787" s="94"/>
      <c r="B787" s="94"/>
      <c r="C787" s="94"/>
      <c r="D787" s="94"/>
      <c r="E787" s="94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  <c r="EM787" s="4"/>
    </row>
    <row r="788" spans="1:143" s="1" customFormat="1" x14ac:dyDescent="0.2">
      <c r="A788" s="94"/>
      <c r="B788" s="94"/>
      <c r="C788" s="94"/>
      <c r="D788" s="94"/>
      <c r="E788" s="94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  <c r="EM788" s="4"/>
    </row>
    <row r="789" spans="1:143" s="1" customFormat="1" x14ac:dyDescent="0.2">
      <c r="A789" s="94"/>
      <c r="B789" s="181"/>
      <c r="C789" s="94"/>
      <c r="D789" s="94"/>
      <c r="E789" s="94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  <c r="EM789" s="4"/>
    </row>
    <row r="790" spans="1:143" s="1" customFormat="1" x14ac:dyDescent="0.2">
      <c r="A790" s="94"/>
      <c r="B790" s="94"/>
      <c r="C790" s="94"/>
      <c r="D790" s="94"/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EM790" s="4"/>
    </row>
    <row r="791" spans="1:143" s="1" customFormat="1" x14ac:dyDescent="0.2">
      <c r="A791" s="94"/>
      <c r="B791" s="94"/>
      <c r="C791" s="94"/>
      <c r="D791" s="94"/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  <c r="EM791" s="4"/>
    </row>
    <row r="792" spans="1:143" s="1" customFormat="1" x14ac:dyDescent="0.2">
      <c r="A792" s="94"/>
      <c r="B792" s="94"/>
      <c r="C792" s="94"/>
      <c r="D792" s="94"/>
      <c r="E792" s="94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  <c r="EM792" s="4"/>
    </row>
    <row r="793" spans="1:143" s="1" customFormat="1" x14ac:dyDescent="0.2">
      <c r="A793" s="94"/>
      <c r="B793" s="94"/>
      <c r="C793" s="94"/>
      <c r="D793" s="94"/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EM793" s="4"/>
    </row>
    <row r="794" spans="1:143" s="1" customFormat="1" x14ac:dyDescent="0.2">
      <c r="A794" s="94"/>
      <c r="B794" s="94"/>
      <c r="C794" s="94"/>
      <c r="D794" s="94"/>
      <c r="E794" s="94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  <c r="EM794" s="4"/>
    </row>
    <row r="795" spans="1:143" s="1" customFormat="1" x14ac:dyDescent="0.2">
      <c r="A795" s="94"/>
      <c r="B795" s="94"/>
      <c r="C795" s="94"/>
      <c r="D795" s="94"/>
      <c r="E795" s="94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  <c r="EM795" s="4"/>
    </row>
    <row r="796" spans="1:143" s="1" customFormat="1" x14ac:dyDescent="0.2">
      <c r="A796" s="94"/>
      <c r="B796" s="94"/>
      <c r="C796" s="94"/>
      <c r="D796" s="94"/>
      <c r="E796" s="94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  <c r="EM796" s="4"/>
    </row>
    <row r="797" spans="1:143" s="1" customFormat="1" x14ac:dyDescent="0.2">
      <c r="A797" s="94"/>
      <c r="B797" s="94"/>
      <c r="C797" s="94"/>
      <c r="D797" s="94"/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  <c r="EM797" s="4"/>
    </row>
    <row r="798" spans="1:143" s="1" customFormat="1" x14ac:dyDescent="0.2">
      <c r="A798" s="94"/>
      <c r="B798" s="137"/>
      <c r="C798" s="94"/>
      <c r="D798" s="94"/>
      <c r="E798" s="94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  <c r="EM798" s="4"/>
    </row>
    <row r="799" spans="1:143" s="1" customFormat="1" ht="15" x14ac:dyDescent="0.25">
      <c r="A799" s="130"/>
      <c r="B799" s="197" t="s">
        <v>119</v>
      </c>
      <c r="C799" s="94"/>
      <c r="D799" s="94"/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  <c r="EM799" s="4"/>
    </row>
    <row r="800" spans="1:143" s="1" customFormat="1" ht="33" customHeight="1" thickBot="1" x14ac:dyDescent="0.25">
      <c r="A800" s="14"/>
      <c r="B800" s="27" t="s">
        <v>38</v>
      </c>
      <c r="C800" s="28"/>
      <c r="D800" s="28"/>
      <c r="E800" s="28"/>
      <c r="F800" s="28"/>
      <c r="G800" s="28"/>
      <c r="H800" s="28"/>
      <c r="I800" s="28"/>
      <c r="J800" s="16"/>
      <c r="K800" s="15"/>
      <c r="L800" s="15"/>
      <c r="M800" s="15"/>
      <c r="N800" s="15"/>
      <c r="O800" s="15"/>
      <c r="P800" s="15"/>
      <c r="EM800" s="4"/>
    </row>
    <row r="801" spans="1:142" s="3" customFormat="1" ht="15" customHeight="1" x14ac:dyDescent="0.2">
      <c r="A801" s="16"/>
      <c r="B801" s="16"/>
      <c r="C801" s="16"/>
      <c r="D801" s="16"/>
      <c r="E801" s="14"/>
      <c r="F801" s="14"/>
      <c r="G801" s="47">
        <v>2022</v>
      </c>
      <c r="H801" s="47">
        <f>G801+1</f>
        <v>2023</v>
      </c>
      <c r="I801" s="47">
        <f>H801+1</f>
        <v>2024</v>
      </c>
      <c r="J801" s="16"/>
      <c r="K801" s="16"/>
      <c r="L801" s="16"/>
      <c r="M801" s="16"/>
      <c r="N801" s="16"/>
      <c r="O801" s="16"/>
      <c r="P801" s="16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</row>
    <row r="802" spans="1:142" s="3" customFormat="1" ht="15" customHeight="1" x14ac:dyDescent="0.2">
      <c r="A802" s="16"/>
      <c r="B802" s="16"/>
      <c r="C802" s="16"/>
      <c r="D802" s="16"/>
      <c r="E802" s="14"/>
      <c r="F802" s="14"/>
      <c r="G802" s="48" t="s">
        <v>83</v>
      </c>
      <c r="H802" s="48" t="s">
        <v>83</v>
      </c>
      <c r="I802" s="48" t="s">
        <v>83</v>
      </c>
      <c r="J802" s="16"/>
      <c r="K802" s="35"/>
      <c r="L802" s="16"/>
      <c r="M802" s="16"/>
      <c r="N802" s="16"/>
      <c r="O802" s="16"/>
      <c r="P802" s="16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</row>
    <row r="803" spans="1:142" s="3" customFormat="1" ht="15" customHeight="1" x14ac:dyDescent="0.2">
      <c r="A803" s="16"/>
      <c r="B803" s="49" t="s">
        <v>37</v>
      </c>
      <c r="C803" s="21"/>
      <c r="D803" s="21"/>
      <c r="E803" s="50"/>
      <c r="F803" s="51"/>
      <c r="G803" s="51">
        <v>159.28</v>
      </c>
      <c r="H803" s="51">
        <v>153.49</v>
      </c>
      <c r="I803" s="51">
        <v>147.80000000000001</v>
      </c>
      <c r="J803" s="16"/>
      <c r="K803" s="16"/>
      <c r="L803" s="16"/>
      <c r="M803" s="16"/>
      <c r="N803" s="16"/>
      <c r="O803" s="16"/>
      <c r="P803" s="16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</row>
    <row r="804" spans="1:142" s="3" customFormat="1" ht="15" customHeight="1" x14ac:dyDescent="0.2">
      <c r="A804" s="16"/>
      <c r="B804" s="52" t="s">
        <v>36</v>
      </c>
      <c r="C804" s="21"/>
      <c r="D804" s="21"/>
      <c r="E804" s="53"/>
      <c r="F804" s="54"/>
      <c r="G804" s="54">
        <v>33.51</v>
      </c>
      <c r="H804" s="54">
        <v>30.7</v>
      </c>
      <c r="I804" s="54">
        <v>28.89</v>
      </c>
      <c r="J804" s="16"/>
      <c r="K804" s="16"/>
      <c r="L804" s="16"/>
      <c r="M804" s="16"/>
      <c r="N804" s="16"/>
      <c r="O804" s="16"/>
      <c r="P804" s="16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</row>
    <row r="805" spans="1:142" s="3" customFormat="1" ht="15" customHeight="1" x14ac:dyDescent="0.2">
      <c r="A805" s="16"/>
      <c r="B805" s="52" t="s">
        <v>84</v>
      </c>
      <c r="C805" s="21"/>
      <c r="D805" s="21"/>
      <c r="E805" s="53"/>
      <c r="F805" s="54"/>
      <c r="G805" s="54">
        <v>66.78</v>
      </c>
      <c r="H805" s="54">
        <v>65.37</v>
      </c>
      <c r="I805" s="54">
        <v>62.56</v>
      </c>
      <c r="J805" s="16"/>
      <c r="K805" s="16"/>
      <c r="L805" s="16"/>
      <c r="M805" s="16"/>
      <c r="N805" s="16"/>
      <c r="O805" s="16"/>
      <c r="P805" s="16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</row>
    <row r="806" spans="1:142" s="3" customFormat="1" ht="15" customHeight="1" x14ac:dyDescent="0.2">
      <c r="A806" s="16"/>
      <c r="B806" s="52" t="s">
        <v>35</v>
      </c>
      <c r="C806" s="21"/>
      <c r="D806" s="21"/>
      <c r="E806" s="53"/>
      <c r="F806" s="54"/>
      <c r="G806" s="54">
        <v>54.88</v>
      </c>
      <c r="H806" s="54">
        <v>53.73</v>
      </c>
      <c r="I806" s="54">
        <v>53.41</v>
      </c>
      <c r="J806" s="16"/>
      <c r="K806" s="16"/>
      <c r="L806" s="16"/>
      <c r="M806" s="16"/>
      <c r="N806" s="16"/>
      <c r="O806" s="16"/>
      <c r="P806" s="16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</row>
    <row r="807" spans="1:142" s="3" customFormat="1" ht="15" customHeight="1" x14ac:dyDescent="0.2">
      <c r="A807" s="16"/>
      <c r="B807" s="52" t="s">
        <v>34</v>
      </c>
      <c r="C807" s="21"/>
      <c r="D807" s="21"/>
      <c r="E807" s="21"/>
      <c r="F807" s="54"/>
      <c r="G807" s="54">
        <v>2.6</v>
      </c>
      <c r="H807" s="54">
        <v>1.74</v>
      </c>
      <c r="I807" s="54">
        <v>1.55</v>
      </c>
      <c r="J807" s="16"/>
      <c r="K807" s="16"/>
      <c r="L807" s="16"/>
      <c r="M807" s="16"/>
      <c r="N807" s="16"/>
      <c r="O807" s="16"/>
      <c r="P807" s="16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</row>
    <row r="808" spans="1:142" s="3" customFormat="1" ht="15" customHeight="1" x14ac:dyDescent="0.2">
      <c r="A808" s="16"/>
      <c r="B808" s="52" t="s">
        <v>28</v>
      </c>
      <c r="C808" s="21"/>
      <c r="D808" s="38"/>
      <c r="E808" s="38"/>
      <c r="F808" s="38"/>
      <c r="G808" s="54">
        <v>1.51</v>
      </c>
      <c r="H808" s="54">
        <v>1.95</v>
      </c>
      <c r="I808" s="54">
        <v>1.39</v>
      </c>
      <c r="J808" s="16"/>
      <c r="K808" s="16"/>
      <c r="L808" s="16"/>
      <c r="M808" s="16"/>
      <c r="N808" s="16"/>
      <c r="O808" s="16"/>
      <c r="P808" s="16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</row>
    <row r="809" spans="1:142" s="3" customFormat="1" ht="15" customHeight="1" x14ac:dyDescent="0.2">
      <c r="A809" s="16"/>
      <c r="B809" s="49" t="s">
        <v>33</v>
      </c>
      <c r="C809" s="21"/>
      <c r="D809" s="21"/>
      <c r="E809" s="21"/>
      <c r="F809" s="55"/>
      <c r="G809" s="55">
        <v>138.49</v>
      </c>
      <c r="H809" s="55">
        <v>133.67999999999998</v>
      </c>
      <c r="I809" s="55">
        <v>129.86000000000001</v>
      </c>
      <c r="J809" s="16"/>
      <c r="K809" s="16"/>
      <c r="L809" s="16"/>
      <c r="M809" s="16"/>
      <c r="N809" s="16"/>
      <c r="O809" s="16"/>
      <c r="P809" s="16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</row>
    <row r="810" spans="1:142" s="3" customFormat="1" ht="15" customHeight="1" x14ac:dyDescent="0.2">
      <c r="A810" s="16"/>
      <c r="B810" s="52" t="s">
        <v>32</v>
      </c>
      <c r="C810" s="21"/>
      <c r="D810" s="21"/>
      <c r="E810" s="21"/>
      <c r="F810" s="54"/>
      <c r="G810" s="54">
        <v>12.95</v>
      </c>
      <c r="H810" s="54">
        <v>11.23</v>
      </c>
      <c r="I810" s="54">
        <v>9.92</v>
      </c>
      <c r="J810" s="16"/>
      <c r="K810" s="16"/>
      <c r="L810" s="16"/>
      <c r="M810" s="16"/>
      <c r="N810" s="16"/>
      <c r="O810" s="16"/>
      <c r="P810" s="16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</row>
    <row r="811" spans="1:142" s="3" customFormat="1" ht="15" customHeight="1" x14ac:dyDescent="0.2">
      <c r="A811" s="16"/>
      <c r="B811" s="52" t="s">
        <v>31</v>
      </c>
      <c r="C811" s="21"/>
      <c r="D811" s="21"/>
      <c r="E811" s="21"/>
      <c r="F811" s="54"/>
      <c r="G811" s="54">
        <v>65.37</v>
      </c>
      <c r="H811" s="54">
        <v>63.52</v>
      </c>
      <c r="I811" s="54">
        <v>60.08</v>
      </c>
      <c r="J811" s="16"/>
      <c r="K811" s="16"/>
      <c r="L811" s="16"/>
      <c r="M811" s="16"/>
      <c r="N811" s="16"/>
      <c r="O811" s="16"/>
      <c r="P811" s="16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</row>
    <row r="812" spans="1:142" s="3" customFormat="1" ht="15" customHeight="1" x14ac:dyDescent="0.2">
      <c r="A812" s="16"/>
      <c r="B812" s="52" t="s">
        <v>30</v>
      </c>
      <c r="C812" s="21"/>
      <c r="D812" s="21"/>
      <c r="E812" s="21"/>
      <c r="F812" s="54"/>
      <c r="G812" s="54">
        <v>57.45</v>
      </c>
      <c r="H812" s="54">
        <v>56.08</v>
      </c>
      <c r="I812" s="54">
        <v>56.35</v>
      </c>
      <c r="J812" s="16"/>
      <c r="K812" s="16"/>
      <c r="L812" s="16"/>
      <c r="M812" s="16"/>
      <c r="N812" s="16"/>
      <c r="O812" s="16"/>
      <c r="P812" s="16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</row>
    <row r="813" spans="1:142" s="3" customFormat="1" ht="15" customHeight="1" x14ac:dyDescent="0.2">
      <c r="A813" s="20"/>
      <c r="B813" s="52" t="s">
        <v>29</v>
      </c>
      <c r="C813" s="21"/>
      <c r="D813" s="21"/>
      <c r="E813" s="21"/>
      <c r="F813" s="54"/>
      <c r="G813" s="54">
        <v>2.3199999999999998</v>
      </c>
      <c r="H813" s="54">
        <v>2.14</v>
      </c>
      <c r="I813" s="54">
        <v>1.66</v>
      </c>
      <c r="J813" s="16"/>
      <c r="K813" s="16"/>
      <c r="L813" s="16"/>
      <c r="M813" s="16"/>
      <c r="N813" s="16"/>
      <c r="O813" s="16"/>
      <c r="P813" s="16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</row>
    <row r="814" spans="1:142" ht="15" customHeight="1" thickBot="1" x14ac:dyDescent="0.25">
      <c r="A814" s="15"/>
      <c r="B814" s="56" t="s">
        <v>28</v>
      </c>
      <c r="C814" s="57"/>
      <c r="D814" s="57"/>
      <c r="E814" s="57"/>
      <c r="F814" s="57"/>
      <c r="G814" s="204">
        <v>0.4</v>
      </c>
      <c r="H814" s="58">
        <v>0.71</v>
      </c>
      <c r="I814" s="58">
        <v>1.85</v>
      </c>
      <c r="J814" s="16"/>
      <c r="K814" s="15"/>
      <c r="L814" s="15"/>
      <c r="M814" s="15"/>
      <c r="N814" s="15"/>
      <c r="O814" s="15"/>
      <c r="P814" s="15"/>
    </row>
    <row r="815" spans="1:142" ht="1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59" t="s">
        <v>94</v>
      </c>
      <c r="J815" s="16"/>
      <c r="K815" s="15"/>
      <c r="L815" s="15"/>
      <c r="M815" s="15"/>
      <c r="N815" s="15"/>
      <c r="O815" s="15"/>
      <c r="P815" s="15"/>
    </row>
    <row r="816" spans="1:142" ht="1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6"/>
      <c r="K816" s="15"/>
      <c r="L816" s="15"/>
      <c r="M816" s="15"/>
      <c r="N816" s="15"/>
      <c r="O816" s="15"/>
      <c r="P816" s="15"/>
    </row>
    <row r="817" spans="1:143" s="11" customForma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6"/>
      <c r="K817" s="15"/>
      <c r="L817" s="15"/>
      <c r="M817" s="15"/>
      <c r="N817" s="15"/>
      <c r="O817" s="15"/>
      <c r="P817" s="15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4"/>
    </row>
    <row r="818" spans="1:143" s="11" customForma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4"/>
    </row>
    <row r="819" spans="1:143" s="11" customForma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4"/>
    </row>
    <row r="820" spans="1:143" s="11" customForma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4"/>
    </row>
    <row r="821" spans="1:143" s="11" customForma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4"/>
    </row>
    <row r="822" spans="1:143" s="11" customForma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4"/>
    </row>
    <row r="823" spans="1:143" s="11" customForma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4"/>
    </row>
    <row r="824" spans="1:143" s="11" customForma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4"/>
    </row>
    <row r="825" spans="1:143" s="11" customForma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4"/>
    </row>
    <row r="826" spans="1:143" s="11" customForma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4"/>
    </row>
    <row r="827" spans="1:143" s="11" customForma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4"/>
    </row>
    <row r="828" spans="1:143" s="11" customForma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4"/>
    </row>
    <row r="829" spans="1:143" s="11" customForma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4"/>
    </row>
    <row r="830" spans="1:143" s="11" customForma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4"/>
    </row>
    <row r="831" spans="1:143" s="11" customForma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4"/>
    </row>
    <row r="832" spans="1:143" s="11" customForma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4"/>
    </row>
    <row r="833" spans="1:143" s="1" customForma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EM833" s="4"/>
    </row>
    <row r="834" spans="1:143" s="1" customForma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EM834" s="4"/>
    </row>
    <row r="835" spans="1:143" s="1" customForma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EM835" s="4"/>
    </row>
    <row r="836" spans="1:143" s="1" customForma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EM836" s="4"/>
    </row>
    <row r="837" spans="1:143" s="1" customForma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EM837" s="4"/>
    </row>
    <row r="838" spans="1:143" s="1" customForma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EM838" s="4"/>
    </row>
    <row r="839" spans="1:143" s="1" customFormat="1" ht="15" x14ac:dyDescent="0.25">
      <c r="A839" s="19"/>
      <c r="B839" s="198" t="s">
        <v>119</v>
      </c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EM839" s="4"/>
    </row>
    <row r="840" spans="1:143" s="1" customFormat="1" ht="33" customHeight="1" x14ac:dyDescent="0.2">
      <c r="A840" s="92"/>
      <c r="B840" s="145" t="s">
        <v>114</v>
      </c>
      <c r="C840" s="129"/>
      <c r="D840" s="129"/>
      <c r="E840" s="129"/>
      <c r="F840" s="129"/>
      <c r="G840" s="129"/>
      <c r="H840" s="129"/>
      <c r="I840" s="129"/>
      <c r="J840" s="129"/>
      <c r="K840" s="94"/>
      <c r="L840" s="94"/>
      <c r="M840" s="94"/>
      <c r="N840" s="94"/>
      <c r="O840" s="94"/>
      <c r="P840" s="94"/>
      <c r="EM840" s="4"/>
    </row>
    <row r="841" spans="1:143" s="11" customFormat="1" ht="15" customHeight="1" x14ac:dyDescent="0.2">
      <c r="A841" s="95"/>
      <c r="B841" s="146"/>
      <c r="C841" s="217">
        <v>2017</v>
      </c>
      <c r="D841" s="217">
        <v>2018</v>
      </c>
      <c r="E841" s="217">
        <v>2019</v>
      </c>
      <c r="F841" s="217">
        <v>2020</v>
      </c>
      <c r="G841" s="217">
        <v>2021</v>
      </c>
      <c r="H841" s="217">
        <v>2022</v>
      </c>
      <c r="I841" s="217">
        <v>2023</v>
      </c>
      <c r="J841" s="217">
        <v>2024</v>
      </c>
      <c r="K841" s="146"/>
      <c r="L841" s="95"/>
      <c r="M841" s="95"/>
      <c r="N841" s="95"/>
      <c r="O841" s="95"/>
      <c r="P841" s="95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4"/>
    </row>
    <row r="842" spans="1:143" s="11" customFormat="1" ht="15" customHeight="1" x14ac:dyDescent="0.2">
      <c r="A842" s="95"/>
      <c r="B842" s="184" t="s">
        <v>115</v>
      </c>
      <c r="C842" s="194">
        <v>118</v>
      </c>
      <c r="D842" s="194">
        <v>106</v>
      </c>
      <c r="E842" s="194">
        <v>94</v>
      </c>
      <c r="F842" s="194">
        <v>104</v>
      </c>
      <c r="G842" s="194">
        <v>93</v>
      </c>
      <c r="H842" s="194">
        <v>80</v>
      </c>
      <c r="I842" s="194">
        <v>64</v>
      </c>
      <c r="J842" s="194">
        <v>57</v>
      </c>
      <c r="K842" s="146"/>
      <c r="L842" s="95"/>
      <c r="M842" s="95"/>
      <c r="N842" s="95"/>
      <c r="O842" s="95"/>
      <c r="P842" s="95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4"/>
    </row>
    <row r="843" spans="1:143" s="11" customFormat="1" ht="15" customHeight="1" x14ac:dyDescent="0.2">
      <c r="A843" s="95"/>
      <c r="B843" s="225" t="s">
        <v>116</v>
      </c>
      <c r="C843" s="226">
        <v>116</v>
      </c>
      <c r="D843" s="226">
        <v>118.5</v>
      </c>
      <c r="E843" s="226">
        <v>127</v>
      </c>
      <c r="F843" s="226">
        <v>155</v>
      </c>
      <c r="G843" s="226">
        <v>163</v>
      </c>
      <c r="H843" s="226">
        <v>159</v>
      </c>
      <c r="I843" s="226">
        <v>154</v>
      </c>
      <c r="J843" s="226">
        <v>148</v>
      </c>
      <c r="K843" s="146"/>
      <c r="L843" s="95"/>
      <c r="M843" s="95"/>
      <c r="N843" s="95"/>
      <c r="O843" s="95"/>
      <c r="P843" s="95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4"/>
    </row>
    <row r="844" spans="1:143" s="11" customFormat="1" ht="15" customHeight="1" x14ac:dyDescent="0.2">
      <c r="A844" s="95"/>
      <c r="B844" s="218"/>
      <c r="C844" s="129"/>
      <c r="D844" s="129"/>
      <c r="E844" s="129"/>
      <c r="F844" s="129"/>
      <c r="G844" s="129"/>
      <c r="H844" s="129"/>
      <c r="I844" s="219"/>
      <c r="J844" s="129"/>
      <c r="K844" s="146"/>
      <c r="L844" s="95"/>
      <c r="M844" s="95"/>
      <c r="N844" s="95"/>
      <c r="O844" s="95"/>
      <c r="P844" s="95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4"/>
    </row>
    <row r="845" spans="1:143" s="11" customFormat="1" ht="15" customHeight="1" x14ac:dyDescent="0.2">
      <c r="A845" s="95"/>
      <c r="B845" s="94"/>
      <c r="C845" s="94"/>
      <c r="D845" s="94"/>
      <c r="E845" s="94"/>
      <c r="F845" s="94"/>
      <c r="G845" s="94"/>
      <c r="H845" s="94"/>
      <c r="I845" s="146"/>
      <c r="J845" s="146"/>
      <c r="K845" s="146"/>
      <c r="L845" s="95"/>
      <c r="M845" s="95"/>
      <c r="N845" s="95"/>
      <c r="O845" s="95"/>
      <c r="P845" s="95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4"/>
    </row>
    <row r="846" spans="1:143" s="11" customFormat="1" ht="15" customHeight="1" x14ac:dyDescent="0.2">
      <c r="A846" s="95"/>
      <c r="B846" s="94"/>
      <c r="C846" s="94"/>
      <c r="D846" s="94"/>
      <c r="E846" s="94"/>
      <c r="F846" s="94"/>
      <c r="G846" s="94"/>
      <c r="H846" s="94"/>
      <c r="I846" s="146"/>
      <c r="J846" s="146"/>
      <c r="K846" s="146"/>
      <c r="L846" s="95"/>
      <c r="M846" s="95"/>
      <c r="N846" s="95"/>
      <c r="O846" s="95"/>
      <c r="P846" s="95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4"/>
    </row>
    <row r="847" spans="1:143" s="11" customFormat="1" ht="15" customHeight="1" x14ac:dyDescent="0.2">
      <c r="A847" s="95"/>
      <c r="B847" s="94"/>
      <c r="C847" s="94"/>
      <c r="D847" s="94"/>
      <c r="E847" s="94"/>
      <c r="F847" s="94"/>
      <c r="G847" s="94"/>
      <c r="H847" s="94"/>
      <c r="I847" s="95"/>
      <c r="J847" s="95"/>
      <c r="K847" s="95"/>
      <c r="L847" s="95"/>
      <c r="M847" s="95"/>
      <c r="N847" s="95"/>
      <c r="O847" s="95"/>
      <c r="P847" s="95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4"/>
    </row>
    <row r="848" spans="1:143" s="11" customFormat="1" ht="15" customHeight="1" x14ac:dyDescent="0.2">
      <c r="A848" s="94"/>
      <c r="B848" s="94"/>
      <c r="C848" s="94"/>
      <c r="D848" s="94"/>
      <c r="E848" s="94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4"/>
    </row>
    <row r="849" spans="1:143" s="11" customFormat="1" x14ac:dyDescent="0.2">
      <c r="A849" s="94"/>
      <c r="B849" s="94"/>
      <c r="C849" s="94"/>
      <c r="D849" s="94"/>
      <c r="E849" s="94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4"/>
    </row>
    <row r="850" spans="1:143" s="11" customFormat="1" x14ac:dyDescent="0.2">
      <c r="A850" s="94"/>
      <c r="B850" s="94"/>
      <c r="C850" s="94"/>
      <c r="D850" s="94"/>
      <c r="E850" s="94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4"/>
    </row>
    <row r="851" spans="1:143" s="11" customFormat="1" x14ac:dyDescent="0.2">
      <c r="A851" s="94"/>
      <c r="B851" s="94"/>
      <c r="C851" s="94"/>
      <c r="D851" s="94"/>
      <c r="E851" s="94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4"/>
    </row>
    <row r="852" spans="1:143" s="11" customFormat="1" x14ac:dyDescent="0.2">
      <c r="A852" s="94"/>
      <c r="B852" s="94"/>
      <c r="C852" s="94"/>
      <c r="D852" s="94"/>
      <c r="E852" s="94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4"/>
    </row>
    <row r="853" spans="1:143" s="11" customFormat="1" x14ac:dyDescent="0.2">
      <c r="A853" s="94"/>
      <c r="B853" s="94"/>
      <c r="C853" s="94"/>
      <c r="D853" s="94"/>
      <c r="E853" s="94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4"/>
    </row>
    <row r="854" spans="1:143" s="11" customFormat="1" x14ac:dyDescent="0.2">
      <c r="A854" s="94"/>
      <c r="B854" s="94"/>
      <c r="C854" s="94"/>
      <c r="D854" s="94"/>
      <c r="E854" s="94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4"/>
    </row>
    <row r="855" spans="1:143" s="11" customFormat="1" x14ac:dyDescent="0.2">
      <c r="A855" s="94"/>
      <c r="B855" s="94"/>
      <c r="C855" s="94"/>
      <c r="D855" s="94"/>
      <c r="E855" s="94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4"/>
    </row>
    <row r="856" spans="1:143" s="11" customFormat="1" x14ac:dyDescent="0.2">
      <c r="A856" s="94"/>
      <c r="B856" s="94"/>
      <c r="C856" s="94"/>
      <c r="D856" s="94"/>
      <c r="E856" s="94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4"/>
    </row>
    <row r="857" spans="1:143" s="11" customFormat="1" x14ac:dyDescent="0.2">
      <c r="A857" s="94"/>
      <c r="B857" s="94"/>
      <c r="C857" s="94"/>
      <c r="D857" s="94"/>
      <c r="E857" s="94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4"/>
    </row>
    <row r="858" spans="1:143" s="11" customFormat="1" x14ac:dyDescent="0.2">
      <c r="A858" s="94"/>
      <c r="B858" s="94"/>
      <c r="C858" s="94"/>
      <c r="D858" s="94"/>
      <c r="E858" s="94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4"/>
    </row>
    <row r="859" spans="1:143" s="11" customFormat="1" x14ac:dyDescent="0.2">
      <c r="A859" s="94"/>
      <c r="B859" s="94"/>
      <c r="C859" s="94"/>
      <c r="D859" s="94"/>
      <c r="E859" s="94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4"/>
    </row>
    <row r="860" spans="1:143" s="11" customFormat="1" x14ac:dyDescent="0.2">
      <c r="A860" s="94"/>
      <c r="B860" s="94"/>
      <c r="C860" s="94"/>
      <c r="D860" s="94"/>
      <c r="E860" s="94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4"/>
    </row>
    <row r="861" spans="1:143" s="11" customFormat="1" x14ac:dyDescent="0.2">
      <c r="A861" s="94"/>
      <c r="B861" s="94"/>
      <c r="C861" s="94"/>
      <c r="D861" s="94"/>
      <c r="E861" s="94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4"/>
    </row>
    <row r="862" spans="1:143" s="11" customFormat="1" x14ac:dyDescent="0.2">
      <c r="A862" s="94"/>
      <c r="B862" s="94"/>
      <c r="C862" s="94"/>
      <c r="D862" s="94"/>
      <c r="E862" s="94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4"/>
    </row>
    <row r="863" spans="1:143" s="11" customFormat="1" x14ac:dyDescent="0.2">
      <c r="A863" s="94"/>
      <c r="B863" s="94"/>
      <c r="C863" s="94"/>
      <c r="D863" s="94"/>
      <c r="E863" s="94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4"/>
    </row>
    <row r="864" spans="1:143" s="11" customFormat="1" x14ac:dyDescent="0.2">
      <c r="A864" s="94"/>
      <c r="B864" s="94"/>
      <c r="C864" s="94"/>
      <c r="D864" s="94"/>
      <c r="E864" s="94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4"/>
    </row>
    <row r="865" spans="1:143" s="11" customFormat="1" x14ac:dyDescent="0.2">
      <c r="A865" s="94"/>
      <c r="B865" s="94"/>
      <c r="C865" s="94"/>
      <c r="D865" s="94"/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4"/>
    </row>
    <row r="866" spans="1:143" s="11" customFormat="1" x14ac:dyDescent="0.2">
      <c r="A866" s="94"/>
      <c r="B866" s="94"/>
      <c r="C866" s="94"/>
      <c r="D866" s="94"/>
      <c r="E866" s="94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4"/>
    </row>
    <row r="867" spans="1:143" s="11" customFormat="1" x14ac:dyDescent="0.2">
      <c r="A867" s="94"/>
      <c r="B867" s="94"/>
      <c r="C867" s="94"/>
      <c r="D867" s="94"/>
      <c r="E867" s="94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4"/>
    </row>
    <row r="868" spans="1:143" s="11" customFormat="1" x14ac:dyDescent="0.2">
      <c r="A868" s="94"/>
      <c r="B868" s="94"/>
      <c r="C868" s="94"/>
      <c r="D868" s="94"/>
      <c r="E868" s="94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4"/>
    </row>
    <row r="869" spans="1:143" s="11" customFormat="1" x14ac:dyDescent="0.2">
      <c r="A869" s="94"/>
      <c r="B869" s="181"/>
      <c r="C869" s="94"/>
      <c r="D869" s="94"/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4"/>
    </row>
    <row r="870" spans="1:143" s="11" customFormat="1" x14ac:dyDescent="0.2">
      <c r="A870" s="94"/>
      <c r="B870" s="94"/>
      <c r="C870" s="94"/>
      <c r="D870" s="94"/>
      <c r="E870" s="94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4"/>
    </row>
    <row r="871" spans="1:143" s="11" customFormat="1" x14ac:dyDescent="0.2">
      <c r="A871" s="94"/>
      <c r="B871" s="94"/>
      <c r="C871" s="94"/>
      <c r="D871" s="94"/>
      <c r="E871" s="94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4"/>
    </row>
    <row r="872" spans="1:143" s="11" customFormat="1" x14ac:dyDescent="0.2">
      <c r="A872" s="94"/>
      <c r="B872" s="94"/>
      <c r="C872" s="94"/>
      <c r="D872" s="94"/>
      <c r="E872" s="94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4"/>
    </row>
    <row r="873" spans="1:143" s="11" customFormat="1" x14ac:dyDescent="0.2">
      <c r="A873" s="94"/>
      <c r="B873" s="94"/>
      <c r="C873" s="94"/>
      <c r="D873" s="94"/>
      <c r="E873" s="94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4"/>
    </row>
    <row r="874" spans="1:143" s="11" customFormat="1" x14ac:dyDescent="0.2">
      <c r="A874" s="94"/>
      <c r="B874" s="94"/>
      <c r="C874" s="94"/>
      <c r="D874" s="9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4"/>
    </row>
    <row r="875" spans="1:143" s="11" customFormat="1" x14ac:dyDescent="0.2">
      <c r="A875" s="94"/>
      <c r="B875" s="94"/>
      <c r="C875" s="94"/>
      <c r="D875" s="94"/>
      <c r="E875" s="94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4"/>
    </row>
    <row r="876" spans="1:143" s="11" customFormat="1" x14ac:dyDescent="0.2">
      <c r="A876" s="94"/>
      <c r="B876" s="94"/>
      <c r="C876" s="94"/>
      <c r="D876" s="94"/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4"/>
    </row>
    <row r="877" spans="1:143" s="11" customFormat="1" x14ac:dyDescent="0.2">
      <c r="A877" s="94"/>
      <c r="B877" s="94"/>
      <c r="C877" s="94"/>
      <c r="D877" s="94"/>
      <c r="E877" s="94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4"/>
    </row>
    <row r="878" spans="1:143" s="11" customFormat="1" x14ac:dyDescent="0.2">
      <c r="A878" s="94"/>
      <c r="B878" s="137"/>
      <c r="C878" s="94"/>
      <c r="D878" s="94"/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4"/>
    </row>
    <row r="879" spans="1:143" s="11" customFormat="1" ht="15" x14ac:dyDescent="0.25">
      <c r="A879" s="130"/>
      <c r="B879" s="197" t="s">
        <v>119</v>
      </c>
      <c r="C879" s="129"/>
      <c r="D879" s="129"/>
      <c r="E879" s="129"/>
      <c r="F879" s="129"/>
      <c r="G879" s="129"/>
      <c r="H879" s="129"/>
      <c r="I879" s="94"/>
      <c r="J879" s="94"/>
      <c r="K879" s="94"/>
      <c r="L879" s="94"/>
      <c r="M879" s="94"/>
      <c r="N879" s="94"/>
      <c r="O879" s="94"/>
      <c r="P879" s="94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4"/>
    </row>
    <row r="880" spans="1:143" s="1" customFormat="1" ht="33" customHeight="1" thickBot="1" x14ac:dyDescent="0.25">
      <c r="A880" s="19"/>
      <c r="B880" s="27" t="s">
        <v>27</v>
      </c>
      <c r="C880" s="28"/>
      <c r="D880" s="28"/>
      <c r="E880" s="28"/>
      <c r="F880" s="28"/>
      <c r="G880" s="28"/>
      <c r="H880" s="15"/>
      <c r="I880" s="15"/>
      <c r="J880" s="15"/>
      <c r="K880" s="15"/>
      <c r="L880" s="15"/>
      <c r="M880" s="15"/>
      <c r="N880" s="15"/>
      <c r="O880" s="15"/>
      <c r="P880" s="15"/>
      <c r="EM880" s="4"/>
    </row>
    <row r="881" spans="1:143" s="11" customFormat="1" ht="15" customHeight="1" x14ac:dyDescent="0.2">
      <c r="A881" s="19"/>
      <c r="B881" s="84"/>
      <c r="C881" s="85"/>
      <c r="D881" s="85"/>
      <c r="E881" s="86">
        <v>2022</v>
      </c>
      <c r="F881" s="86">
        <v>2023</v>
      </c>
      <c r="G881" s="86">
        <v>2024</v>
      </c>
      <c r="H881" s="15"/>
      <c r="I881" s="15"/>
      <c r="J881" s="15"/>
      <c r="K881" s="15"/>
      <c r="L881" s="15"/>
      <c r="M881" s="15"/>
      <c r="N881" s="15"/>
      <c r="O881" s="15"/>
      <c r="P881" s="15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4"/>
    </row>
    <row r="882" spans="1:143" s="11" customFormat="1" ht="15" customHeight="1" x14ac:dyDescent="0.2">
      <c r="A882" s="19"/>
      <c r="B882" s="30" t="s">
        <v>26</v>
      </c>
      <c r="C882" s="30"/>
      <c r="D882" s="30"/>
      <c r="E882" s="220">
        <v>261.7</v>
      </c>
      <c r="F882" s="220">
        <v>347.4</v>
      </c>
      <c r="G882" s="220">
        <v>429</v>
      </c>
      <c r="H882" s="15"/>
      <c r="I882" s="15"/>
      <c r="J882" s="15"/>
      <c r="K882" s="15"/>
      <c r="L882" s="15"/>
      <c r="M882" s="15"/>
      <c r="N882" s="15"/>
      <c r="O882" s="15"/>
      <c r="P882" s="15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4"/>
    </row>
    <row r="883" spans="1:143" s="11" customFormat="1" ht="15" customHeight="1" x14ac:dyDescent="0.2">
      <c r="A883" s="19"/>
      <c r="B883" s="30" t="s">
        <v>25</v>
      </c>
      <c r="C883" s="30"/>
      <c r="D883" s="30"/>
      <c r="E883" s="87">
        <v>3746</v>
      </c>
      <c r="F883" s="87">
        <v>3422</v>
      </c>
      <c r="G883" s="87">
        <v>3246</v>
      </c>
      <c r="H883" s="15"/>
      <c r="I883" s="15"/>
      <c r="J883" s="15"/>
      <c r="K883" s="15"/>
      <c r="L883" s="15"/>
      <c r="M883" s="15"/>
      <c r="N883" s="15"/>
      <c r="O883" s="15"/>
      <c r="P883" s="15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4"/>
    </row>
    <row r="884" spans="1:143" s="11" customFormat="1" ht="15" customHeight="1" thickBot="1" x14ac:dyDescent="0.25">
      <c r="A884" s="19"/>
      <c r="B884" s="88" t="s">
        <v>24</v>
      </c>
      <c r="C884" s="88"/>
      <c r="D884" s="88"/>
      <c r="E884" s="89">
        <v>179</v>
      </c>
      <c r="F884" s="89">
        <v>212</v>
      </c>
      <c r="G884" s="89">
        <v>150</v>
      </c>
      <c r="H884" s="15"/>
      <c r="I884" s="15"/>
      <c r="J884" s="15"/>
      <c r="K884" s="15"/>
      <c r="L884" s="15"/>
      <c r="M884" s="15"/>
      <c r="N884" s="15"/>
      <c r="O884" s="15"/>
      <c r="P884" s="15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4"/>
    </row>
    <row r="885" spans="1:143" s="11" customFormat="1" ht="15" customHeight="1" x14ac:dyDescent="0.2">
      <c r="A885" s="19"/>
      <c r="B885" s="20"/>
      <c r="C885" s="20"/>
      <c r="D885" s="20"/>
      <c r="E885" s="20"/>
      <c r="F885" s="20"/>
      <c r="G885" s="90" t="s">
        <v>94</v>
      </c>
      <c r="H885" s="15"/>
      <c r="I885" s="15"/>
      <c r="J885" s="15"/>
      <c r="K885" s="15"/>
      <c r="L885" s="15"/>
      <c r="M885" s="15"/>
      <c r="N885" s="15"/>
      <c r="O885" s="15"/>
      <c r="P885" s="15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4"/>
    </row>
    <row r="886" spans="1:143" s="11" customFormat="1" ht="15" customHeight="1" x14ac:dyDescent="0.2">
      <c r="A886" s="19"/>
      <c r="B886" s="91"/>
      <c r="C886" s="83"/>
      <c r="D886" s="83"/>
      <c r="E886" s="83"/>
      <c r="F886" s="83"/>
      <c r="G886" s="83"/>
      <c r="H886" s="15"/>
      <c r="I886" s="15"/>
      <c r="J886" s="15"/>
      <c r="K886" s="15"/>
      <c r="L886" s="15"/>
      <c r="M886" s="15"/>
      <c r="N886" s="15"/>
      <c r="O886" s="15"/>
      <c r="P886" s="15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4"/>
    </row>
    <row r="887" spans="1:143" s="11" customFormat="1" ht="15" customHeight="1" x14ac:dyDescent="0.2">
      <c r="A887" s="19"/>
      <c r="B887" s="91"/>
      <c r="C887" s="83"/>
      <c r="D887" s="83"/>
      <c r="E887" s="83"/>
      <c r="F887" s="83"/>
      <c r="G887" s="83"/>
      <c r="H887" s="15"/>
      <c r="I887" s="15"/>
      <c r="J887" s="15"/>
      <c r="K887" s="15"/>
      <c r="L887" s="15"/>
      <c r="M887" s="15"/>
      <c r="N887" s="15"/>
      <c r="O887" s="15"/>
      <c r="P887" s="15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4"/>
    </row>
    <row r="888" spans="1:143" s="11" customFormat="1" ht="15" customHeight="1" x14ac:dyDescent="0.2">
      <c r="A888" s="19"/>
      <c r="B888" s="91"/>
      <c r="C888" s="83"/>
      <c r="D888" s="83"/>
      <c r="E888" s="83"/>
      <c r="F888" s="83"/>
      <c r="G888" s="83"/>
      <c r="H888" s="83"/>
      <c r="I888" s="15"/>
      <c r="J888" s="15"/>
      <c r="K888" s="15"/>
      <c r="L888" s="15"/>
      <c r="M888" s="15"/>
      <c r="N888" s="15"/>
      <c r="O888" s="15"/>
      <c r="P888" s="15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4"/>
    </row>
    <row r="889" spans="1:143" s="11" customFormat="1" x14ac:dyDescent="0.2">
      <c r="A889" s="19"/>
      <c r="B889" s="91"/>
      <c r="C889" s="83"/>
      <c r="D889" s="83"/>
      <c r="E889" s="83"/>
      <c r="F889" s="83"/>
      <c r="G889" s="83"/>
      <c r="H889" s="83"/>
      <c r="I889" s="15"/>
      <c r="J889" s="15"/>
      <c r="K889" s="15"/>
      <c r="L889" s="15"/>
      <c r="M889" s="15"/>
      <c r="N889" s="15"/>
      <c r="O889" s="15"/>
      <c r="P889" s="15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4"/>
    </row>
    <row r="890" spans="1:143" s="11" customFormat="1" x14ac:dyDescent="0.2">
      <c r="A890" s="19"/>
      <c r="B890" s="22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4"/>
    </row>
    <row r="891" spans="1:143" s="11" customFormat="1" x14ac:dyDescent="0.2">
      <c r="A891" s="19"/>
      <c r="B891" s="22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4"/>
    </row>
    <row r="892" spans="1:143" s="11" customFormat="1" x14ac:dyDescent="0.2">
      <c r="A892" s="19"/>
      <c r="B892" s="22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4"/>
    </row>
    <row r="893" spans="1:143" s="11" customFormat="1" x14ac:dyDescent="0.2">
      <c r="A893" s="19"/>
      <c r="B893" s="22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4"/>
    </row>
    <row r="894" spans="1:143" s="11" customFormat="1" x14ac:dyDescent="0.2">
      <c r="A894" s="19"/>
      <c r="B894" s="22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4"/>
    </row>
    <row r="895" spans="1:143" s="11" customFormat="1" x14ac:dyDescent="0.2">
      <c r="A895" s="19"/>
      <c r="B895" s="22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4"/>
    </row>
    <row r="896" spans="1:143" s="11" customFormat="1" x14ac:dyDescent="0.2">
      <c r="A896" s="19"/>
      <c r="B896" s="22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4"/>
    </row>
    <row r="897" spans="1:143" s="11" customFormat="1" x14ac:dyDescent="0.2">
      <c r="A897" s="19"/>
      <c r="B897" s="22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4"/>
    </row>
    <row r="898" spans="1:143" s="11" customFormat="1" x14ac:dyDescent="0.2">
      <c r="A898" s="19"/>
      <c r="B898" s="22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4"/>
    </row>
    <row r="899" spans="1:143" s="11" customFormat="1" x14ac:dyDescent="0.2">
      <c r="A899" s="19"/>
      <c r="B899" s="22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4"/>
    </row>
    <row r="900" spans="1:143" s="11" customFormat="1" x14ac:dyDescent="0.2">
      <c r="A900" s="19"/>
      <c r="B900" s="22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4"/>
    </row>
    <row r="901" spans="1:143" s="11" customFormat="1" x14ac:dyDescent="0.2">
      <c r="A901" s="19"/>
      <c r="B901" s="22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4"/>
    </row>
    <row r="902" spans="1:143" s="11" customFormat="1" x14ac:dyDescent="0.2">
      <c r="A902" s="19"/>
      <c r="B902" s="22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4"/>
    </row>
    <row r="903" spans="1:143" s="11" customFormat="1" x14ac:dyDescent="0.2">
      <c r="A903" s="19"/>
      <c r="B903" s="22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4"/>
    </row>
    <row r="904" spans="1:143" s="11" customFormat="1" x14ac:dyDescent="0.2">
      <c r="A904" s="19"/>
      <c r="B904" s="22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4"/>
    </row>
    <row r="905" spans="1:143" s="11" customFormat="1" x14ac:dyDescent="0.2">
      <c r="A905" s="19"/>
      <c r="B905" s="22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4"/>
    </row>
    <row r="906" spans="1:143" s="11" customFormat="1" x14ac:dyDescent="0.2">
      <c r="A906" s="19"/>
      <c r="B906" s="22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4"/>
    </row>
    <row r="907" spans="1:143" s="11" customFormat="1" x14ac:dyDescent="0.2">
      <c r="A907" s="19"/>
      <c r="B907" s="22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4"/>
    </row>
    <row r="908" spans="1:143" s="11" customFormat="1" x14ac:dyDescent="0.2">
      <c r="A908" s="19"/>
      <c r="B908" s="22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4"/>
    </row>
    <row r="909" spans="1:143" s="11" customFormat="1" x14ac:dyDescent="0.2">
      <c r="A909" s="19"/>
      <c r="B909" s="22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4"/>
    </row>
    <row r="910" spans="1:143" s="11" customFormat="1" x14ac:dyDescent="0.2">
      <c r="A910" s="19"/>
      <c r="B910" s="22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4"/>
    </row>
    <row r="911" spans="1:143" s="11" customFormat="1" x14ac:dyDescent="0.2">
      <c r="A911" s="19"/>
      <c r="B911" s="22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4"/>
    </row>
    <row r="912" spans="1:143" s="11" customFormat="1" x14ac:dyDescent="0.2">
      <c r="A912" s="19"/>
      <c r="B912" s="22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4"/>
    </row>
    <row r="913" spans="1:143" s="11" customFormat="1" x14ac:dyDescent="0.2">
      <c r="A913" s="19"/>
      <c r="B913" s="22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4"/>
    </row>
    <row r="914" spans="1:143" s="11" customFormat="1" x14ac:dyDescent="0.2">
      <c r="A914" s="19"/>
      <c r="B914" s="22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4"/>
    </row>
    <row r="915" spans="1:143" s="11" customFormat="1" x14ac:dyDescent="0.2">
      <c r="A915" s="19"/>
      <c r="B915" s="22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4"/>
    </row>
    <row r="916" spans="1:143" s="11" customFormat="1" x14ac:dyDescent="0.2">
      <c r="A916" s="19"/>
      <c r="B916" s="22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4"/>
    </row>
    <row r="917" spans="1:143" s="11" customFormat="1" x14ac:dyDescent="0.2">
      <c r="A917" s="19"/>
      <c r="B917" s="22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4"/>
    </row>
    <row r="918" spans="1:143" s="11" customFormat="1" x14ac:dyDescent="0.2">
      <c r="A918" s="19"/>
      <c r="B918" s="22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4"/>
    </row>
    <row r="919" spans="1:143" s="11" customFormat="1" ht="15" x14ac:dyDescent="0.25">
      <c r="A919" s="19"/>
      <c r="B919" s="198" t="s">
        <v>119</v>
      </c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4"/>
    </row>
    <row r="920" spans="1:143" s="11" customFormat="1" ht="15.75" thickBot="1" x14ac:dyDescent="0.25">
      <c r="A920" s="92"/>
      <c r="B920" s="182" t="s">
        <v>23</v>
      </c>
      <c r="C920" s="183"/>
      <c r="D920" s="183"/>
      <c r="E920" s="183"/>
      <c r="F920" s="183"/>
      <c r="G920" s="183"/>
      <c r="H920" s="183"/>
      <c r="I920" s="94"/>
      <c r="J920" s="94"/>
      <c r="K920" s="94"/>
      <c r="L920" s="94"/>
      <c r="M920" s="94"/>
      <c r="N920" s="94"/>
      <c r="O920" s="94"/>
      <c r="P920" s="94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4"/>
    </row>
    <row r="921" spans="1:143" s="11" customFormat="1" ht="15" x14ac:dyDescent="0.2">
      <c r="A921" s="95"/>
      <c r="B921" s="146"/>
      <c r="C921" s="227">
        <v>2022</v>
      </c>
      <c r="D921" s="227"/>
      <c r="E921" s="229">
        <f>C921+1</f>
        <v>2023</v>
      </c>
      <c r="F921" s="229"/>
      <c r="G921" s="229">
        <f>E921+1</f>
        <v>2024</v>
      </c>
      <c r="H921" s="229"/>
      <c r="I921" s="146"/>
      <c r="J921" s="95"/>
      <c r="K921" s="95"/>
      <c r="L921" s="95"/>
      <c r="M921" s="95"/>
      <c r="N921" s="95"/>
      <c r="O921" s="95"/>
      <c r="P921" s="95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4"/>
    </row>
    <row r="922" spans="1:143" s="11" customFormat="1" x14ac:dyDescent="0.2">
      <c r="A922" s="95"/>
      <c r="B922" s="146"/>
      <c r="C922" s="180"/>
      <c r="D922" s="180" t="s">
        <v>22</v>
      </c>
      <c r="E922" s="180"/>
      <c r="F922" s="180" t="s">
        <v>22</v>
      </c>
      <c r="G922" s="180"/>
      <c r="H922" s="188" t="s">
        <v>22</v>
      </c>
      <c r="I922" s="146"/>
      <c r="J922" s="95"/>
      <c r="K922" s="95"/>
      <c r="L922" s="95"/>
      <c r="M922" s="95"/>
      <c r="N922" s="95"/>
      <c r="O922" s="95"/>
      <c r="P922" s="95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4"/>
    </row>
    <row r="923" spans="1:143" s="11" customFormat="1" ht="15" x14ac:dyDescent="0.2">
      <c r="A923" s="95"/>
      <c r="B923" s="189" t="s">
        <v>82</v>
      </c>
      <c r="C923" s="190">
        <v>203241</v>
      </c>
      <c r="D923" s="191">
        <v>100</v>
      </c>
      <c r="E923" s="190">
        <v>214677</v>
      </c>
      <c r="F923" s="191">
        <v>100</v>
      </c>
      <c r="G923" s="191">
        <v>222474</v>
      </c>
      <c r="H923" s="191">
        <v>100</v>
      </c>
      <c r="I923" s="146"/>
      <c r="J923" s="95"/>
      <c r="K923" s="95"/>
      <c r="L923" s="95"/>
      <c r="M923" s="95"/>
      <c r="N923" s="95"/>
      <c r="O923" s="95"/>
      <c r="P923" s="95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4"/>
    </row>
    <row r="924" spans="1:143" s="11" customFormat="1" x14ac:dyDescent="0.2">
      <c r="A924" s="95"/>
      <c r="B924" s="160" t="s">
        <v>21</v>
      </c>
      <c r="C924" s="192">
        <v>41945</v>
      </c>
      <c r="D924" s="192">
        <v>20.638060233909496</v>
      </c>
      <c r="E924" s="192">
        <v>49571</v>
      </c>
      <c r="F924" s="192">
        <v>23.090969223531165</v>
      </c>
      <c r="G924" s="192">
        <v>56558</v>
      </c>
      <c r="H924" s="192">
        <v>25.422296538022419</v>
      </c>
      <c r="I924" s="193"/>
      <c r="J924" s="193"/>
      <c r="K924" s="193"/>
      <c r="L924" s="95"/>
      <c r="M924" s="95"/>
      <c r="N924" s="95"/>
      <c r="O924" s="95"/>
      <c r="P924" s="95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4"/>
    </row>
    <row r="925" spans="1:143" s="11" customFormat="1" x14ac:dyDescent="0.2">
      <c r="A925" s="95"/>
      <c r="B925" s="160" t="s">
        <v>20</v>
      </c>
      <c r="C925" s="194">
        <v>85054</v>
      </c>
      <c r="D925" s="192">
        <v>41.848839555011047</v>
      </c>
      <c r="E925" s="194">
        <v>87905</v>
      </c>
      <c r="F925" s="192">
        <v>40.947563083143514</v>
      </c>
      <c r="G925" s="192">
        <v>88373</v>
      </c>
      <c r="H925" s="192">
        <v>39.722844017727915</v>
      </c>
      <c r="I925" s="193"/>
      <c r="J925" s="193"/>
      <c r="K925" s="193"/>
      <c r="L925" s="95"/>
      <c r="M925" s="95"/>
      <c r="N925" s="95"/>
      <c r="O925" s="95"/>
      <c r="P925" s="95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4"/>
    </row>
    <row r="926" spans="1:143" s="11" customFormat="1" x14ac:dyDescent="0.2">
      <c r="A926" s="95"/>
      <c r="B926" s="160" t="s">
        <v>118</v>
      </c>
      <c r="C926" s="194">
        <v>111</v>
      </c>
      <c r="D926" s="192">
        <v>5.4614964500273068E-2</v>
      </c>
      <c r="E926" s="194" t="s">
        <v>86</v>
      </c>
      <c r="F926" s="192" t="s">
        <v>86</v>
      </c>
      <c r="G926" s="192" t="s">
        <v>86</v>
      </c>
      <c r="H926" s="192" t="s">
        <v>86</v>
      </c>
      <c r="I926" s="193"/>
      <c r="J926" s="193"/>
      <c r="K926" s="193"/>
      <c r="L926" s="95"/>
      <c r="M926" s="95"/>
      <c r="N926" s="95"/>
      <c r="O926" s="95"/>
      <c r="P926" s="95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4"/>
    </row>
    <row r="927" spans="1:143" s="11" customFormat="1" ht="15" thickBot="1" x14ac:dyDescent="0.25">
      <c r="A927" s="95"/>
      <c r="B927" s="163" t="s">
        <v>19</v>
      </c>
      <c r="C927" s="195">
        <v>76131</v>
      </c>
      <c r="D927" s="196">
        <v>37.45848524657918</v>
      </c>
      <c r="E927" s="195">
        <v>77201</v>
      </c>
      <c r="F927" s="196">
        <v>35.961467693325325</v>
      </c>
      <c r="G927" s="196">
        <v>77543</v>
      </c>
      <c r="H927" s="196">
        <v>34.854859444249662</v>
      </c>
      <c r="I927" s="95"/>
      <c r="J927" s="95"/>
      <c r="K927" s="95"/>
      <c r="L927" s="95"/>
      <c r="M927" s="95"/>
      <c r="N927" s="95"/>
      <c r="O927" s="95"/>
      <c r="P927" s="95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4"/>
    </row>
    <row r="928" spans="1:143" s="11" customFormat="1" x14ac:dyDescent="0.2">
      <c r="A928" s="94"/>
      <c r="B928" s="185"/>
      <c r="C928" s="186"/>
      <c r="D928" s="186"/>
      <c r="E928" s="186"/>
      <c r="F928" s="186"/>
      <c r="G928" s="186"/>
      <c r="H928" s="187" t="s">
        <v>94</v>
      </c>
      <c r="I928" s="94"/>
      <c r="J928" s="94"/>
      <c r="K928" s="94"/>
      <c r="L928" s="94"/>
      <c r="M928" s="94"/>
      <c r="N928" s="94"/>
      <c r="O928" s="94"/>
      <c r="P928" s="94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4"/>
    </row>
    <row r="929" spans="1:143" s="11" customFormat="1" x14ac:dyDescent="0.2">
      <c r="A929" s="94"/>
      <c r="B929" s="94"/>
      <c r="C929" s="94"/>
      <c r="D929" s="94"/>
      <c r="E929" s="94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4"/>
    </row>
    <row r="930" spans="1:143" s="11" customFormat="1" x14ac:dyDescent="0.2">
      <c r="A930" s="94"/>
      <c r="B930" s="94"/>
      <c r="C930" s="94"/>
      <c r="D930" s="94"/>
      <c r="E930" s="94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4"/>
    </row>
    <row r="931" spans="1:143" s="11" customFormat="1" x14ac:dyDescent="0.2">
      <c r="A931" s="94"/>
      <c r="B931" s="94"/>
      <c r="C931" s="94"/>
      <c r="D931" s="94"/>
      <c r="E931" s="94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4"/>
    </row>
    <row r="932" spans="1:143" s="11" customFormat="1" x14ac:dyDescent="0.2">
      <c r="A932" s="94"/>
      <c r="B932" s="94"/>
      <c r="C932" s="94"/>
      <c r="D932" s="94"/>
      <c r="E932" s="94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4"/>
    </row>
    <row r="933" spans="1:143" s="11" customFormat="1" x14ac:dyDescent="0.2">
      <c r="A933" s="94"/>
      <c r="B933" s="94"/>
      <c r="C933" s="94"/>
      <c r="D933" s="94"/>
      <c r="E933" s="94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4"/>
    </row>
    <row r="934" spans="1:143" s="11" customFormat="1" x14ac:dyDescent="0.2">
      <c r="A934" s="94"/>
      <c r="B934" s="94"/>
      <c r="C934" s="94"/>
      <c r="D934" s="94"/>
      <c r="E934" s="94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4"/>
    </row>
    <row r="935" spans="1:143" s="11" customFormat="1" x14ac:dyDescent="0.2">
      <c r="A935" s="94"/>
      <c r="B935" s="94"/>
      <c r="C935" s="94"/>
      <c r="D935" s="94"/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4"/>
    </row>
    <row r="936" spans="1:143" s="11" customFormat="1" x14ac:dyDescent="0.2">
      <c r="A936" s="94"/>
      <c r="B936" s="94"/>
      <c r="C936" s="94"/>
      <c r="D936" s="94"/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4"/>
    </row>
    <row r="937" spans="1:143" s="11" customFormat="1" x14ac:dyDescent="0.2">
      <c r="A937" s="94"/>
      <c r="B937" s="94"/>
      <c r="C937" s="94"/>
      <c r="D937" s="94"/>
      <c r="E937" s="94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4"/>
    </row>
    <row r="938" spans="1:143" s="11" customFormat="1" x14ac:dyDescent="0.2">
      <c r="A938" s="94"/>
      <c r="B938" s="94"/>
      <c r="C938" s="94"/>
      <c r="D938" s="94"/>
      <c r="E938" s="94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4"/>
    </row>
    <row r="939" spans="1:143" s="11" customFormat="1" x14ac:dyDescent="0.2">
      <c r="A939" s="94"/>
      <c r="B939" s="94"/>
      <c r="C939" s="94"/>
      <c r="D939" s="94"/>
      <c r="E939" s="94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4"/>
    </row>
    <row r="940" spans="1:143" s="11" customFormat="1" x14ac:dyDescent="0.2">
      <c r="A940" s="94"/>
      <c r="B940" s="94"/>
      <c r="C940" s="94"/>
      <c r="D940" s="94"/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4"/>
    </row>
    <row r="941" spans="1:143" s="11" customFormat="1" x14ac:dyDescent="0.2">
      <c r="A941" s="94"/>
      <c r="B941" s="94"/>
      <c r="C941" s="94"/>
      <c r="D941" s="94"/>
      <c r="E941" s="94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4"/>
    </row>
    <row r="942" spans="1:143" s="11" customFormat="1" x14ac:dyDescent="0.2">
      <c r="A942" s="94"/>
      <c r="B942" s="94"/>
      <c r="C942" s="94"/>
      <c r="D942" s="94"/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4"/>
    </row>
    <row r="943" spans="1:143" s="11" customFormat="1" x14ac:dyDescent="0.2">
      <c r="A943" s="94"/>
      <c r="B943" s="94"/>
      <c r="C943" s="94"/>
      <c r="D943" s="94"/>
      <c r="E943" s="94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4"/>
    </row>
    <row r="944" spans="1:143" s="11" customFormat="1" x14ac:dyDescent="0.2">
      <c r="A944" s="94"/>
      <c r="B944" s="94"/>
      <c r="C944" s="94"/>
      <c r="D944" s="94"/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4"/>
    </row>
    <row r="945" spans="1:143" s="11" customFormat="1" x14ac:dyDescent="0.2">
      <c r="A945" s="94"/>
      <c r="B945" s="94"/>
      <c r="C945" s="94"/>
      <c r="D945" s="94"/>
      <c r="E945" s="94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4"/>
    </row>
    <row r="946" spans="1:143" s="11" customFormat="1" x14ac:dyDescent="0.2">
      <c r="A946" s="94"/>
      <c r="B946" s="94"/>
      <c r="C946" s="94"/>
      <c r="D946" s="9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4"/>
    </row>
    <row r="947" spans="1:143" s="11" customFormat="1" x14ac:dyDescent="0.2">
      <c r="A947" s="94"/>
      <c r="B947" s="94"/>
      <c r="C947" s="94"/>
      <c r="D947" s="94"/>
      <c r="E947" s="94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4"/>
    </row>
    <row r="948" spans="1:143" s="11" customFormat="1" x14ac:dyDescent="0.2">
      <c r="A948" s="94"/>
      <c r="B948" s="94"/>
      <c r="C948" s="94"/>
      <c r="D948" s="94"/>
      <c r="E948" s="94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4"/>
    </row>
    <row r="949" spans="1:143" s="11" customFormat="1" x14ac:dyDescent="0.2">
      <c r="A949" s="94"/>
      <c r="B949" s="181"/>
      <c r="C949" s="94"/>
      <c r="D949" s="94"/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4"/>
    </row>
    <row r="950" spans="1:143" s="11" customFormat="1" x14ac:dyDescent="0.2">
      <c r="A950" s="94"/>
      <c r="B950" s="94"/>
      <c r="C950" s="94"/>
      <c r="D950" s="94"/>
      <c r="E950" s="94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4"/>
    </row>
    <row r="951" spans="1:143" s="11" customFormat="1" x14ac:dyDescent="0.2">
      <c r="A951" s="94"/>
      <c r="B951" s="94"/>
      <c r="C951" s="94"/>
      <c r="D951" s="94"/>
      <c r="E951" s="94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4"/>
    </row>
    <row r="952" spans="1:143" s="11" customFormat="1" x14ac:dyDescent="0.2">
      <c r="A952" s="94"/>
      <c r="B952" s="94"/>
      <c r="C952" s="94"/>
      <c r="D952" s="94"/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4"/>
    </row>
    <row r="953" spans="1:143" s="11" customFormat="1" x14ac:dyDescent="0.2">
      <c r="A953" s="94"/>
      <c r="B953" s="94"/>
      <c r="C953" s="94"/>
      <c r="D953" s="94"/>
      <c r="E953" s="94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4"/>
    </row>
    <row r="954" spans="1:143" s="11" customFormat="1" x14ac:dyDescent="0.2">
      <c r="A954" s="94"/>
      <c r="B954" s="94"/>
      <c r="C954" s="94"/>
      <c r="D954" s="94"/>
      <c r="E954" s="94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4"/>
    </row>
    <row r="955" spans="1:143" s="11" customFormat="1" x14ac:dyDescent="0.2">
      <c r="A955" s="94"/>
      <c r="B955" s="94"/>
      <c r="C955" s="94"/>
      <c r="D955" s="94"/>
      <c r="E955" s="94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4"/>
    </row>
    <row r="956" spans="1:143" s="11" customFormat="1" x14ac:dyDescent="0.2">
      <c r="A956" s="94"/>
      <c r="B956" s="94"/>
      <c r="C956" s="94"/>
      <c r="D956" s="94"/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4"/>
    </row>
    <row r="957" spans="1:143" s="11" customFormat="1" x14ac:dyDescent="0.2">
      <c r="A957" s="94"/>
      <c r="B957" s="94"/>
      <c r="C957" s="94"/>
      <c r="D957" s="94"/>
      <c r="E957" s="94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4"/>
    </row>
    <row r="958" spans="1:143" s="11" customFormat="1" x14ac:dyDescent="0.2">
      <c r="A958" s="94"/>
      <c r="B958" s="137"/>
      <c r="C958" s="94"/>
      <c r="D958" s="94"/>
      <c r="E958" s="94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4"/>
    </row>
    <row r="959" spans="1:143" s="11" customFormat="1" ht="15" x14ac:dyDescent="0.25">
      <c r="A959" s="130"/>
      <c r="B959" s="197" t="s">
        <v>119</v>
      </c>
      <c r="C959" s="129"/>
      <c r="D959" s="129"/>
      <c r="E959" s="129"/>
      <c r="F959" s="129"/>
      <c r="G959" s="129"/>
      <c r="H959" s="129"/>
      <c r="I959" s="94"/>
      <c r="J959" s="94"/>
      <c r="K959" s="94"/>
      <c r="L959" s="94"/>
      <c r="M959" s="94"/>
      <c r="N959" s="94"/>
      <c r="O959" s="94"/>
      <c r="P959" s="94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4"/>
    </row>
    <row r="960" spans="1:143" ht="15" x14ac:dyDescent="0.2">
      <c r="A960" s="15"/>
      <c r="B960" s="31" t="s">
        <v>18</v>
      </c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 ht="15" x14ac:dyDescent="0.2">
      <c r="A963" s="15"/>
      <c r="B963" s="15"/>
      <c r="C963" s="14" t="s">
        <v>17</v>
      </c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 ht="15" x14ac:dyDescent="0.2">
      <c r="A964" s="15"/>
      <c r="B964" s="15"/>
      <c r="C964" s="14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 x14ac:dyDescent="0.2">
      <c r="A965" s="15"/>
      <c r="B965" s="15"/>
      <c r="C965" s="16" t="s">
        <v>16</v>
      </c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 x14ac:dyDescent="0.2">
      <c r="A966" s="15"/>
      <c r="B966" s="15"/>
      <c r="C966" s="16" t="s">
        <v>15</v>
      </c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 x14ac:dyDescent="0.2">
      <c r="A967" s="15"/>
      <c r="B967" s="15"/>
      <c r="C967" s="15" t="s">
        <v>14</v>
      </c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 x14ac:dyDescent="0.2">
      <c r="A968" s="15"/>
      <c r="B968" s="15"/>
      <c r="C968" s="63" t="s">
        <v>131</v>
      </c>
      <c r="D968" s="63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 ht="15" x14ac:dyDescent="0.2">
      <c r="A970" s="15"/>
      <c r="B970" s="15"/>
      <c r="C970" s="14" t="s">
        <v>13</v>
      </c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 ht="15" x14ac:dyDescent="0.2">
      <c r="A971" s="15"/>
      <c r="B971" s="15"/>
      <c r="C971" s="14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 x14ac:dyDescent="0.2">
      <c r="A972" s="15"/>
      <c r="B972" s="15"/>
      <c r="C972" s="15" t="s">
        <v>12</v>
      </c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 x14ac:dyDescent="0.2">
      <c r="A973" s="15"/>
      <c r="B973" s="15"/>
      <c r="C973" s="15" t="s">
        <v>11</v>
      </c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 x14ac:dyDescent="0.2">
      <c r="A974" s="15"/>
      <c r="B974" s="15"/>
      <c r="C974" s="61" t="s">
        <v>10</v>
      </c>
      <c r="D974" s="61"/>
      <c r="E974" s="61"/>
      <c r="F974" s="61"/>
      <c r="G974" s="61"/>
      <c r="H974" s="61"/>
      <c r="I974" s="61"/>
      <c r="J974" s="15"/>
      <c r="K974" s="15"/>
      <c r="L974" s="15"/>
      <c r="M974" s="15"/>
      <c r="N974" s="15"/>
      <c r="O974" s="15"/>
      <c r="P974" s="15"/>
    </row>
    <row r="975" spans="1:16" x14ac:dyDescent="0.2">
      <c r="A975" s="15"/>
      <c r="B975" s="15"/>
      <c r="C975" s="32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 x14ac:dyDescent="0.2">
      <c r="A978" s="15"/>
      <c r="B978" s="15"/>
      <c r="C978" s="16" t="s">
        <v>9</v>
      </c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 x14ac:dyDescent="0.2">
      <c r="A979" s="15"/>
      <c r="B979" s="15"/>
      <c r="C979" s="16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 x14ac:dyDescent="0.2">
      <c r="A980" s="15"/>
      <c r="B980" s="15"/>
      <c r="C980" s="33" t="s">
        <v>8</v>
      </c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 x14ac:dyDescent="0.2">
      <c r="A981" s="15"/>
      <c r="B981" s="15"/>
      <c r="C981" s="34" t="s">
        <v>7</v>
      </c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 x14ac:dyDescent="0.2">
      <c r="A982" s="15"/>
      <c r="B982" s="15"/>
      <c r="C982" s="34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 x14ac:dyDescent="0.2">
      <c r="A983" s="15"/>
      <c r="B983" s="15"/>
      <c r="C983" s="33" t="s">
        <v>6</v>
      </c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 x14ac:dyDescent="0.2">
      <c r="A984" s="15"/>
      <c r="B984" s="15"/>
      <c r="C984" s="16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 x14ac:dyDescent="0.2">
      <c r="A985" s="15"/>
      <c r="B985" s="15"/>
      <c r="C985" s="15" t="s">
        <v>5</v>
      </c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 x14ac:dyDescent="0.2">
      <c r="A986" s="15"/>
      <c r="B986" s="15"/>
      <c r="C986" s="62" t="s">
        <v>4</v>
      </c>
      <c r="D986" s="62"/>
      <c r="E986" s="62"/>
      <c r="F986" s="62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 x14ac:dyDescent="0.2">
      <c r="A987" s="15"/>
      <c r="B987" s="15"/>
      <c r="C987" s="26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 ht="15" x14ac:dyDescent="0.2">
      <c r="A988" s="15"/>
      <c r="B988" s="15"/>
      <c r="C988" s="14" t="s">
        <v>3</v>
      </c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 x14ac:dyDescent="0.2">
      <c r="A989" s="15"/>
      <c r="B989" s="15"/>
      <c r="C989" s="16" t="s">
        <v>2</v>
      </c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 x14ac:dyDescent="0.2">
      <c r="A990" s="15"/>
      <c r="B990" s="15"/>
      <c r="C990" s="16" t="s">
        <v>1</v>
      </c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 x14ac:dyDescent="0.2">
      <c r="A991" s="15"/>
      <c r="B991" s="15"/>
      <c r="C991" s="15" t="s">
        <v>0</v>
      </c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 ht="15" x14ac:dyDescent="0.25">
      <c r="A999" s="15"/>
      <c r="B999" s="198" t="s">
        <v>119</v>
      </c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</sheetData>
  <mergeCells count="23">
    <mergeCell ref="E121:F121"/>
    <mergeCell ref="G121:H121"/>
    <mergeCell ref="B1:P1"/>
    <mergeCell ref="B2:P2"/>
    <mergeCell ref="B3:P3"/>
    <mergeCell ref="B4:P4"/>
    <mergeCell ref="B5:P5"/>
    <mergeCell ref="C921:D921"/>
    <mergeCell ref="B522:E522"/>
    <mergeCell ref="E921:F921"/>
    <mergeCell ref="G921:H921"/>
    <mergeCell ref="B6:P6"/>
    <mergeCell ref="F681:G681"/>
    <mergeCell ref="H681:I681"/>
    <mergeCell ref="J681:K681"/>
    <mergeCell ref="B722:C722"/>
    <mergeCell ref="B723:C723"/>
    <mergeCell ref="B363:E363"/>
    <mergeCell ref="B364:E364"/>
    <mergeCell ref="D81:E81"/>
    <mergeCell ref="F81:G81"/>
    <mergeCell ref="H81:I81"/>
    <mergeCell ref="C121:D121"/>
  </mergeCells>
  <hyperlinks>
    <hyperlink ref="B79" location="_Blattanfang" display="Zurück" xr:uid="{00000000-0004-0000-0000-000000000000}"/>
    <hyperlink ref="C986" r:id="rId1" display="https://creativecommons.org/" xr:uid="{00000000-0004-0000-0000-000001000000}"/>
    <hyperlink ref="C974" r:id="rId2" display="http://creativecommons.org/licenses/by/4.0/" xr:uid="{00000000-0004-0000-0000-000002000000}"/>
    <hyperlink ref="C974:I974" r:id="rId3" display="Creative Commons Namensnennung 4.0 International Lizenz angeboten. " xr:uid="{00000000-0004-0000-0000-000003000000}"/>
    <hyperlink ref="B4:P4" location="Außenumsatzerlöse_auf_dem_Telekommunikationsmarkt" display="Außenumsatzerlöse auf dem Telekommunikationsmarkt" xr:uid="{00000000-0004-0000-0000-000004000000}"/>
    <hyperlink ref="B5:P5" location="Außenumsatzerlöse_nach_Segmenten" display="Außenumsatzerlöse nach Segmenten" xr:uid="{00000000-0004-0000-0000-000005000000}"/>
    <hyperlink ref="B6:P6" location="Außenumsatzerlöse_im_Mobilfunk" display="Außenumsatzerlöse im Mobilfunk" xr:uid="{00000000-0004-0000-0000-000006000000}"/>
    <hyperlink ref="B7:P7" location="Investitionen_in_Sachanlagen_auf_dem_Telekommunikationsmarkt" display="Investitionen in Sachanlagen auf dem Telekommunikationsmarkt" xr:uid="{00000000-0004-0000-0000-000007000000}"/>
    <hyperlink ref="B8:P8" location="Mitarbeitende_auf_dem_Telekommunikationsmarkt" display="Mitarbeitende auf dem Telekommunikationsmarkt" xr:uid="{00000000-0004-0000-0000-000008000000}"/>
    <hyperlink ref="B9:P9" location="Aktive_Breitbandanschlüsse_in_Festnetzen" display="Aktive Breitbandanschlüsse in Festnetzen" xr:uid="{00000000-0004-0000-0000-000009000000}"/>
    <hyperlink ref="B10:P10" location="Anteile_an_den_Breitbandanschlüssen_in_Festnetzen" display="Anteile an den Breitbandanschlüssen in Festnetzen" xr:uid="{00000000-0004-0000-0000-00000A000000}"/>
    <hyperlink ref="B11:P11" location="Verteilung_der_vermarkteten_Maximalbandbreiten_im_Download_bei_aktiven_Festnetz_Breitbandanschlüssen" display="Verteilung der vermarkteten Maximalbandbreiten im Download bei aktiven Festnetz-Breitbandanschlüssen" xr:uid="{00000000-0004-0000-0000-00000B000000}"/>
    <hyperlink ref="B12:P12" location="Aktive_DSL_Anschlüsse" display="Aktive DSL-Anschlüsse" xr:uid="{00000000-0004-0000-0000-00000C000000}"/>
    <hyperlink ref="B13:P13" location="Aktive_Breitbandanschlüsse_über_HFC" display="Aktive Breitbandanschlüsse über HFC" xr:uid="{00000000-0004-0000-0000-00000D000000}"/>
    <hyperlink ref="B15:P15" location="Aktive_Breitbandanschlüsse_über_FttH_FttB" display="Aktive Breitbandanschlüsse über FttH/FttB" xr:uid="{00000000-0004-0000-0000-00000E000000}"/>
    <hyperlink ref="B14:P14" location="Anzahl_der_mit_FttH_FttB_versorgten_bzw._unmittelbar_erreichbaren_Endkunden" display="Anzahl der mit FttH/FttB versorgten bzw. unmittelbar erreichbaren Endkunden" xr:uid="{00000000-0004-0000-0000-00000F000000}"/>
    <hyperlink ref="B16:P16" location="Datenvolumen_in_Festnetzen" display="Datenvolumen in Festnetzen" xr:uid="{00000000-0004-0000-0000-000010000000}"/>
    <hyperlink ref="B17:P17" location="Bündeltarife_in_Festnetzen_im_ersten_Halbjahr_2023" display="Bündeltarife in Festnetzen im ersten Halbjahr 2023" xr:uid="{00000000-0004-0000-0000-000011000000}"/>
    <hyperlink ref="B18:P18" location="Sprachkommunikationszugänge_" display="Sprachkommunikationszugänge " xr:uid="{00000000-0004-0000-0000-000012000000}"/>
    <hyperlink ref="B19:P19" location="Abgehende_Gesprächsminuten_in_Festnetzen" display="Abgehende Gesprächsminuten in Festnetzen" xr:uid="{00000000-0004-0000-0000-000013000000}"/>
    <hyperlink ref="B20:P20" location="Nutzung_und_Verteilung_aktiver_SIM_Karten" display="Nutzung und Verteilung aktiver SIM-Karten" xr:uid="{00000000-0004-0000-0000-000014000000}"/>
    <hyperlink ref="B21:P21" location="Datenvolumen_im_Mobilfunk" display="Datenvolumen im Mobilfunk" xr:uid="{00000000-0004-0000-0000-000015000000}"/>
    <hyperlink ref="B22:P22" location="Versendete_Kurznachrichten_per_SMS" display="Versendete Kurznachrichten per SMS" xr:uid="{00000000-0004-0000-0000-000016000000}"/>
    <hyperlink ref="B23:P23" location="Abgehender_und_ankommender_Mobilfunk_Sprachverkehr" display="Abgehender und ankommender Mobilfunk-Sprachverkehr" xr:uid="{00000000-0004-0000-0000-000017000000}"/>
    <hyperlink ref="B24:P24" location="International_Roaming" display="International Roaming" xr:uid="{00000000-0004-0000-0000-000018000000}"/>
    <hyperlink ref="B28:P28" location="Disclaimer" display="Disclaimer" xr:uid="{00000000-0004-0000-0000-000019000000}"/>
    <hyperlink ref="C968" r:id="rId4" xr:uid="{00000000-0004-0000-0000-00001A000000}"/>
    <hyperlink ref="B26" location="Funk_Basisstationen" display="Funk-Basisstationen" xr:uid="{00000000-0004-0000-0000-00001B000000}"/>
    <hyperlink ref="B24" location="Gesprächsminuten_Fest_Mobil" display="Abgehende Gesprächsminuten in Festnetzen und im Mobilfunk" xr:uid="{00000000-0004-0000-0000-00001C000000}"/>
    <hyperlink ref="B25" location="International_Roaming" display="International Roaming" xr:uid="{00000000-0004-0000-0000-00001D000000}"/>
    <hyperlink ref="B20" location="Nutzung_und_Verteilung_aktiver_SIM_Karten" display="Nutzung und Verteilung aktiver SIM-Profile" xr:uid="{00000000-0004-0000-0000-00001E000000}"/>
    <hyperlink ref="B119" location="_Blattanfang" display="Zurück" xr:uid="{00000000-0004-0000-0000-00001F000000}"/>
    <hyperlink ref="B159" location="_Blattanfang" display="Zurück" xr:uid="{00000000-0004-0000-0000-000020000000}"/>
    <hyperlink ref="B199" location="_Blattanfang" display="Zurück" xr:uid="{00000000-0004-0000-0000-000021000000}"/>
    <hyperlink ref="B279" location="_Blattanfang" display="Zurück" xr:uid="{00000000-0004-0000-0000-000022000000}"/>
    <hyperlink ref="B319" location="_Blattanfang" display="Zurück" xr:uid="{00000000-0004-0000-0000-000023000000}"/>
    <hyperlink ref="B359" location="_Blattanfang" display="Zurück" xr:uid="{00000000-0004-0000-0000-000024000000}"/>
    <hyperlink ref="B399" location="_Blattanfang" display="Zurück" xr:uid="{00000000-0004-0000-0000-000025000000}"/>
    <hyperlink ref="B439" location="_Blattanfang" display="Zurück" xr:uid="{00000000-0004-0000-0000-000026000000}"/>
    <hyperlink ref="B519" location="_Blattanfang" display="Zurück" xr:uid="{00000000-0004-0000-0000-000027000000}"/>
    <hyperlink ref="B479" location="_Blattanfang" display="Zurück" xr:uid="{00000000-0004-0000-0000-000028000000}"/>
    <hyperlink ref="B559" location="_Blattanfang" display="Zurück" xr:uid="{00000000-0004-0000-0000-000029000000}"/>
    <hyperlink ref="B599" location="_Blattanfang" display="Zurück" xr:uid="{00000000-0004-0000-0000-00002A000000}"/>
    <hyperlink ref="B639" location="_Blattanfang" display="Zurück" xr:uid="{00000000-0004-0000-0000-00002B000000}"/>
    <hyperlink ref="B679" location="_Blattanfang" display="Zurück" xr:uid="{00000000-0004-0000-0000-00002C000000}"/>
    <hyperlink ref="B719" location="_Blattanfang" display="Zurück" xr:uid="{00000000-0004-0000-0000-00002D000000}"/>
    <hyperlink ref="B759" location="_Blattanfang" display="Zurück" xr:uid="{00000000-0004-0000-0000-00002E000000}"/>
    <hyperlink ref="B799" location="_Blattanfang" display="Zurück" xr:uid="{00000000-0004-0000-0000-00002F000000}"/>
    <hyperlink ref="B839" location="_Blattanfang" display="Zurück" xr:uid="{00000000-0004-0000-0000-000030000000}"/>
    <hyperlink ref="B879" location="_Blattanfang" display="Zurück" xr:uid="{00000000-0004-0000-0000-000031000000}"/>
    <hyperlink ref="B919" location="_Blattanfang" display="Zurück" xr:uid="{00000000-0004-0000-0000-000032000000}"/>
    <hyperlink ref="B959" location="_Blattanfang" display="Zurück" xr:uid="{00000000-0004-0000-0000-000033000000}"/>
    <hyperlink ref="B999" location="_Blattanfang" display="Zurück" xr:uid="{00000000-0004-0000-0000-000034000000}"/>
    <hyperlink ref="B239" location="_Blattanfang" display="Zurück" xr:uid="{00000000-0004-0000-0000-000035000000}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4" manualBreakCount="24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5" man="1"/>
    <brk id="478" max="15" man="1"/>
    <brk id="519" max="16383" man="1"/>
    <brk id="559" max="15" man="1"/>
    <brk id="599" max="16383" man="1"/>
    <brk id="639" max="16383" man="1"/>
    <brk id="679" max="16383" man="1"/>
    <brk id="719" max="16383" man="1"/>
    <brk id="759" max="16383" man="1"/>
    <brk id="799" max="16383" man="1"/>
    <brk id="839" max="15" man="1"/>
    <brk id="879" max="15" man="1"/>
    <brk id="919" max="16383" man="1"/>
    <brk id="959" max="15" man="1"/>
  </row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27</vt:i4>
      </vt:variant>
    </vt:vector>
  </HeadingPairs>
  <TitlesOfParts>
    <vt:vector size="28" baseType="lpstr">
      <vt:lpstr>JB24</vt:lpstr>
      <vt:lpstr>_Blattanfang</vt:lpstr>
      <vt:lpstr>_Tätigkeitsbericht_2022_2023_der_Bundesnetzagentur</vt:lpstr>
      <vt:lpstr>Abgehende_Gesprächsminuten_in_Festnetzen</vt:lpstr>
      <vt:lpstr>Abgehender_und_ankommender_Mobilfunk_Sprachverkehr</vt:lpstr>
      <vt:lpstr>Aktive_Breitbandanschlüsse_in_Festnetzen</vt:lpstr>
      <vt:lpstr>Aktive_Breitbandanschlüsse_über_FttH_FttB</vt:lpstr>
      <vt:lpstr>Aktive_Breitbandanschlüsse_über_HFC</vt:lpstr>
      <vt:lpstr>Aktive_DSL_Anschlüsse</vt:lpstr>
      <vt:lpstr>Anteile_an_den_Breitbandanschlüssen_in_Festnetzen</vt:lpstr>
      <vt:lpstr>Anzahl_der_mit_FttH_FttB_versorgten_bzw._unmittelbar_erreichbaren_Endkunden</vt:lpstr>
      <vt:lpstr>Außenumsatzerlöse_auf_dem_Telekommunikationsmarkt</vt:lpstr>
      <vt:lpstr>Außenumsatzerlöse_im_Mobilfunk</vt:lpstr>
      <vt:lpstr>Außenumsatzerlöse_nach_Segmenten</vt:lpstr>
      <vt:lpstr>Bündeltarife_in_Festnetzen_im_ersten_Halbjahr_2023</vt:lpstr>
      <vt:lpstr>Datenvolumen_im_Mobilfunk</vt:lpstr>
      <vt:lpstr>Datenvolumen_in_Festnetzen</vt:lpstr>
      <vt:lpstr>Disclaimer</vt:lpstr>
      <vt:lpstr>'JB24'!Druckbereich</vt:lpstr>
      <vt:lpstr>Funk_Basisstationen</vt:lpstr>
      <vt:lpstr>Gesprächsminuten_Fest_Mobil</vt:lpstr>
      <vt:lpstr>International_Roaming</vt:lpstr>
      <vt:lpstr>Investitionen_in_Sachanlagen_auf_dem_Telekommunikationsmarkt</vt:lpstr>
      <vt:lpstr>Mitarbeitende_auf_dem_Telekommunikationsmarkt</vt:lpstr>
      <vt:lpstr>Nutzung_und_Verteilung_aktiver_SIM_Karten</vt:lpstr>
      <vt:lpstr>Sprachkommunikationszugänge_</vt:lpstr>
      <vt:lpstr>Versendete_Kurznachrichten_per_SMS</vt:lpstr>
      <vt:lpstr>Verteilung_der_vermarkteten_Maximalbandbreiten_im_Download_bei_aktiven_Festnetz_Breitbandanschlüssen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2024-06-06T06:28:46Z</dcterms:created>
  <dcterms:modified xsi:type="dcterms:W3CDTF">2025-05-19T08:39:47Z</dcterms:modified>
</cp:coreProperties>
</file>